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<sst xmlns="http://schemas.openxmlformats.org/spreadsheetml/2006/main" count="46" uniqueCount="46">
  <si>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</si>
  <si>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MPD200</t>
  </si>
  <si>
    <t xml:space="preserve">m²</t>
  </si>
  <si>
    <t xml:space="preserve">Piso drenante, con rejilla alveolar y agregado.</t>
  </si>
  <si>
    <r>
      <rPr>
        <sz val="8.25"/>
        <color rgb="FF000000"/>
        <rFont val="Arial"/>
        <family val="2"/>
      </rPr>
      <t xml:space="preserve">Piso drenante, para tránsito peatonal, formado por capa de drenaje compactada de grava filtrante sin clasificar, de 8 cm de espesor, capa de nivelación compactada de arena con granulometría de 0 a 5 mm de diámetro, limpia, de 2 cm de espesor, rejilla alveolar de polietileno de alta densidad (HDPE) estable a los rayos UV, resistencia a compresión 400 t/m², de 58x58x3 cm, color blanco, con un porcentaje de huecos del 61% y capa de relleno compactada de grava caliza seleccionada de machaqueo, color, con granulometría de 5 a 10 mm de diámetro, de 6 cm de espesor cubriendo la rejilla alveolar.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</si>
  <si>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</si>
  <si>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</si>
  <si>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</si>
  <si>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</si>
  <si>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</si>
  <si>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</si>
  <si>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</si>
  <si>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</si>
  <si>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</si>
  <si>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</si>
  <si>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mt01ara010a</t>
  </si>
  <si>
    <t xml:space="preserve">m³</t>
  </si>
  <si>
    <t xml:space="preserve">Arena con granulometría de 0 a 5 mm de diámetro, limpia.</t>
  </si>
  <si>
    <t xml:space="preserve">mt18rad011a</t>
  </si>
  <si>
    <t xml:space="preserve">m²</t>
  </si>
  <si>
    <t xml:space="preserve">Rejilla alveolar de polietileno de alta densidad (HDPE) estable a los rayos UV, resistencia a compresión 400 t/m², de 58x58x3 cm, color blanco, con un porcentaje de huecos del 61%, para estabilización de pisos drenantes con agregado.</t>
  </si>
  <si>
    <t xml:space="preserve">mt01arp030a</t>
  </si>
  <si>
    <t xml:space="preserve">m³</t>
  </si>
  <si>
    <t xml:space="preserve">Grava caliza seleccionada de machaqueo, color, con granulometría de 5 a 10 mm de diámetro.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</si>
  <si>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</si>
  <si>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</si>
  <si>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</si>
  <si>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</si>
  <si>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</si>
  <si>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</si>
  <si>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</si>
  <si>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</si>
  <si>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</si>
  <si>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</si>
  <si>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</si>
  <si>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</si>
  <si>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</si>
  <si>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</si>
  <si>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</si>
  <si>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</si>
  <si>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</si>
  <si>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</si>
  <si>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</si>
  <si>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</si>
  <si>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30.873G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</si>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</sst>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</v>
      </c>
      <c r="G10" s="12">
        <v>114093</v>
      </c>
      <c r="H10" s="12">
        <f ca="1">ROUND(INDIRECT(ADDRESS(ROW()+(0), COLUMN()+(-2), 1))*INDIRECT(ADDRESS(ROW()+(0), COLUMN()+(-1), 1)), 0)</f>
        <v>13.691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86143</v>
      </c>
      <c r="H11" s="12">
        <f ca="1">ROUND(INDIRECT(ADDRESS(ROW()+(0), COLUMN()+(-2), 1))*INDIRECT(ADDRESS(ROW()+(0), COLUMN()+(-1), 1)), 0)</f>
        <v>1.723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160699</v>
      </c>
      <c r="H12" s="12">
        <f ca="1">ROUND(INDIRECT(ADDRESS(ROW()+(0), COLUMN()+(-2), 1))*INDIRECT(ADDRESS(ROW()+(0), COLUMN()+(-1), 1)), 0)</f>
        <v>168.734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</v>
      </c>
      <c r="G13" s="14">
        <v>151804</v>
      </c>
      <c r="H13" s="14">
        <f ca="1">ROUND(INDIRECT(ADDRESS(ROW()+(0), COLUMN()+(-2), 1))*INDIRECT(ADDRESS(ROW()+(0), COLUMN()+(-1), 1)), 0)</f>
        <v>9.108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193.256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0.025</v>
      </c>
      <c r="G16" s="12">
        <v>211427</v>
      </c>
      <c r="H16" s="12">
        <f ca="1">ROUND(INDIRECT(ADDRESS(ROW()+(0), COLUMN()+(-2), 1))*INDIRECT(ADDRESS(ROW()+(0), COLUMN()+(-1), 1)), 0)</f>
        <v>5.286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0.026</v>
      </c>
      <c r="G17" s="14">
        <v>41114</v>
      </c>
      <c r="H17" s="14">
        <f ca="1">ROUND(INDIRECT(ADDRESS(ROW()+(0), COLUMN()+(-2), 1))*INDIRECT(ADDRESS(ROW()+(0), COLUMN()+(-1), 1)), 0)</f>
        <v>1.069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6.355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0.103</v>
      </c>
      <c r="G20" s="12">
        <v>66739</v>
      </c>
      <c r="H20" s="12">
        <f ca="1">ROUND(INDIRECT(ADDRESS(ROW()+(0), COLUMN()+(-2), 1))*INDIRECT(ADDRESS(ROW()+(0), COLUMN()+(-1), 1)), 0)</f>
        <v>6.874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0.227</v>
      </c>
      <c r="G21" s="14">
        <v>42789</v>
      </c>
      <c r="H21" s="14">
        <f ca="1">ROUND(INDIRECT(ADDRESS(ROW()+(0), COLUMN()+(-2), 1))*INDIRECT(ADDRESS(ROW()+(0), COLUMN()+(-1), 1)), 0)</f>
        <v>9.713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16.587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0)</f>
        <v>216.198</v>
      </c>
      <c r="H24" s="14">
        <f ca="1">ROUND(INDIRECT(ADDRESS(ROW()+(0), COLUMN()+(-2), 1))*INDIRECT(ADDRESS(ROW()+(0), COLUMN()+(-1), 1))/100, 0)</f>
        <v>4.324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0)</f>
        <v>220.522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