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<sst xmlns="http://schemas.openxmlformats.org/spreadsheetml/2006/main" count="32" uniqueCount="32">
  <si>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</si>
  <si>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NGC010</t>
  </si>
  <si>
    <t xml:space="preserve">m²</t>
  </si>
  <si>
    <t xml:space="preserve">Geocompuesto para sistema de drenaje.</t>
  </si>
  <si>
    <r>
      <rPr>
        <sz val="8.25"/>
        <color rgb="FF000000"/>
        <rFont val="Arial"/>
        <family val="2"/>
      </rPr>
      <t xml:space="preserve">Geocompuesto drenante, formado por un cuerpo alveolar doble bicúspide de polietileno de alta densidad que lleva termofijado a cada una de sus caras un geotextil a base de filamentos de polipropileno unidos mecánicamente por un proceso de agujeteado con posterior tratamiento térmico, con una capacidad drenante de 0,85 l/m·s (presión 20kPa, gradiente i=1), con una resistencia a la tracción longitudinal de 16,1 kN/m, una resistencia a la tracción transversal de 18,4 kN/m y 8 mm de espesor, para drenaje vertical (muros y túneles). Colocación en obra: con solapes y con rosetas (2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</si>
  <si>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</si>
  <si>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</si>
  <si>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</si>
  <si>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</si>
  <si>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</si>
  <si>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</si>
  <si>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</si>
  <si>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mt14geo010d</t>
  </si>
  <si>
    <t xml:space="preserve">m²</t>
  </si>
  <si>
    <t xml:space="preserve">Geocompuesto drenante, formado por un cuerpo alveolar doble bicúspide de polietileno de alta densidad que lleva termofijado a cada una de sus caras un geotextil a base de filamentos de polipropileno unidos mecánicamente por un proceso de agujeteado con posterior tratamiento térmico, con una capacidad drenante de 0,85 l/m·s (presión 20kPa, gradiente i=1), con una resistencia a la tracción longitudinal de 16,1 kN/m, una resistencia a la tracción transversal de 18,4 kN/m y 8 mm de espesor.</t>
  </si>
  <si>
    <t xml:space="preserve">mt15pao010a</t>
  </si>
  <si>
    <t xml:space="preserve">Ud</t>
  </si>
  <si>
    <t xml:space="preserve">Roseta, para fijación de lámina drenante.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</si>
  <si>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</si>
  <si>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</si>
  <si>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</si>
  <si>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</si>
  <si>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</si>
  <si>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</si>
  <si>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</si>
  <si>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</si>
  <si>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</si>
  <si>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</si>
  <si>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</si>
  <si>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</si>
  <si>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4.443G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</si>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</sst>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75713</v>
      </c>
      <c r="H10" s="12">
        <f ca="1">ROUND(INDIRECT(ADDRESS(ROW()+(0), COLUMN()+(-2), 1))*INDIRECT(ADDRESS(ROW()+(0), COLUMN()+(-1), 1)), 0)</f>
        <v>83.284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215</v>
      </c>
      <c r="H11" s="14">
        <f ca="1">ROUND(INDIRECT(ADDRESS(ROW()+(0), COLUMN()+(-2), 1))*INDIRECT(ADDRESS(ROW()+(0), COLUMN()+(-1), 1)), 0)</f>
        <v>429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83.713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0.031</v>
      </c>
      <c r="G14" s="12">
        <v>66739</v>
      </c>
      <c r="H14" s="12">
        <f ca="1">ROUND(INDIRECT(ADDRESS(ROW()+(0), COLUMN()+(-2), 1))*INDIRECT(ADDRESS(ROW()+(0), COLUMN()+(-1), 1)), 0)</f>
        <v>2.069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0.031</v>
      </c>
      <c r="G15" s="14">
        <v>42789</v>
      </c>
      <c r="H15" s="14">
        <f ca="1">ROUND(INDIRECT(ADDRESS(ROW()+(0), COLUMN()+(-2), 1))*INDIRECT(ADDRESS(ROW()+(0), COLUMN()+(-1), 1)), 0)</f>
        <v>1.326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3.395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87.108</v>
      </c>
      <c r="H18" s="14">
        <f ca="1">ROUND(INDIRECT(ADDRESS(ROW()+(0), COLUMN()+(-2), 1))*INDIRECT(ADDRESS(ROW()+(0), COLUMN()+(-1), 1))/100, 0)</f>
        <v>1.742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88.85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