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<sst xmlns="http://schemas.openxmlformats.org/spreadsheetml/2006/main" count="32" uniqueCount="32">
  <si>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</si>
  <si>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</si>
  <si>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</si>
  <si>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</si>
  <si>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colocada con solapes, sin adherir al soporte, sobre geotextil tejido a base de polipropileno, con una resistencia a la tracción longitudinal de 70,0 kN/m, una resistencia a la tracción transversal de 70,0 kN/m, una apertura de cono al ensayo de perforación dinámica según ISO 13433 inferior a 9 mm, resistencia CBR a punzonamiento 7,5 kN y una masa superficial de 296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</si>
  <si>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</si>
  <si>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</si>
  <si>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</si>
  <si>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</si>
  <si>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</si>
  <si>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</si>
  <si>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</si>
  <si>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mt14gsa040ff</t>
  </si>
  <si>
    <t xml:space="preserve">m²</t>
  </si>
  <si>
    <t xml:space="preserve">Geotextil tejido a base de polipropileno, con una resistencia a la tracción longitudinal de 70 kN/m, una resistencia a la tracción transversal de 70 kN/m, una apertura de cono al ensayo de perforación dinámica según ISO 13433 inferior a 9 mm, resistencia CBR a punzonamiento 7,5 kN y una masa superficial de 296 g/m².</t>
  </si>
  <si>
    <t xml:space="preserve">mt15dag020d</t>
  </si>
  <si>
    <t xml:space="preserve">m²</t>
  </si>
  <si>
    <t xml:space="preserve">Geomembrana homogénea de policloruro de vinilo plastificado (PVC-P), con resistencia a la intemperie, de 1,5 mm de espesor, color azul, con una densidad de 1240 kg/m³ según ISO 1183, resistencia CBR a punzonamiento de 2,3 kN según ISO 12236 y una resistencia al desgarro superior a 40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</si>
  <si>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</si>
  <si>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</si>
  <si>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</si>
  <si>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</si>
  <si>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</si>
  <si>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</si>
  <si>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</si>
  <si>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</si>
  <si>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</si>
  <si>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</si>
  <si>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</si>
  <si>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</si>
  <si>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7.201G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</si>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</sst>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31042</v>
      </c>
      <c r="H10" s="12">
        <f ca="1">ROUND(INDIRECT(ADDRESS(ROW()+(0), COLUMN()+(-2), 1))*INDIRECT(ADDRESS(ROW()+(0), COLUMN()+(-1), 1)), 0)</f>
        <v>34.146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77300</v>
      </c>
      <c r="H11" s="14">
        <f ca="1">ROUND(INDIRECT(ADDRESS(ROW()+(0), COLUMN()+(-2), 1))*INDIRECT(ADDRESS(ROW()+(0), COLUMN()+(-1), 1)), 0)</f>
        <v>85.03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119.176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0.201</v>
      </c>
      <c r="G14" s="12">
        <v>66739</v>
      </c>
      <c r="H14" s="12">
        <f ca="1">ROUND(INDIRECT(ADDRESS(ROW()+(0), COLUMN()+(-2), 1))*INDIRECT(ADDRESS(ROW()+(0), COLUMN()+(-1), 1)), 0)</f>
        <v>13.415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0.201</v>
      </c>
      <c r="G15" s="14">
        <v>42789</v>
      </c>
      <c r="H15" s="14">
        <f ca="1">ROUND(INDIRECT(ADDRESS(ROW()+(0), COLUMN()+(-2), 1))*INDIRECT(ADDRESS(ROW()+(0), COLUMN()+(-1), 1)), 0)</f>
        <v>8.601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22.016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141.192</v>
      </c>
      <c r="H18" s="14">
        <f ca="1">ROUND(INDIRECT(ADDRESS(ROW()+(0), COLUMN()+(-2), 1))*INDIRECT(ADDRESS(ROW()+(0), COLUMN()+(-1), 1))/100, 0)</f>
        <v>2.824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144.016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