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<sst xmlns="http://schemas.openxmlformats.org/spreadsheetml/2006/main" count="32" uniqueCount="32">
  <si>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</si>
  <si>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NIB020</t>
  </si>
  <si>
    <t xml:space="preserve">m²</t>
  </si>
  <si>
    <t xml:space="preserve">Impermeabilización de canal, con geotextil y geomembrana.</t>
  </si>
  <si>
    <r>
      <rPr>
        <sz val="8.25"/>
        <color rgb="FF000000"/>
        <rFont val="Arial"/>
        <family val="2"/>
      </rPr>
      <t xml:space="preserve">Impermeabilización de canal de agua no potable, con geomembrana homogénea de policloruro de vinilo plastificado (PVC-P), reforzada con fieltro de poliéster no tejido de hilo continuo, con resistencia a la intemperie, de 1,2 mm de espesor, color gris, con una densidad de 1240 kg/m³ según ISO 1183, resistencia CBR a punzonamiento de 2,7 kN según ISO 12236 y una resistencia al desgarro superior a 150 kN/m, colocada con solapes, sin adherir al soporte, sobre geotextil no tejido sintético, termosoldado, de polipropileno, con una resistencia a la tracción longitudinal de 22,0 kN/m, una resistencia a la tracción transversal de 25,0 kN/m, una apertura de cono al ensayo de perforación dinámica según ISO 13433 inferior a 8 mm, resistencia CBR a punzonamiento 1,1 kN y una masa superficial de 300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</si>
  <si>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</si>
  <si>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</si>
  <si>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</si>
  <si>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</si>
  <si>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</si>
  <si>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</si>
  <si>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</si>
  <si>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mt14gso030dgvc</t>
  </si>
  <si>
    <t xml:space="preserve">m²</t>
  </si>
  <si>
    <t xml:space="preserve">Geotextil no tejido sintético, termosoldado, de polipropileno, con una resistencia a la tracción longitudinal de 22 kN/m, una resistencia a la tracción transversal de 25 kN/m, una apertura de cono al ensayo de perforación dinámica según ISO 13433 inferior a 8 mm, resistencia CBR a punzonamiento 1,1 kN y una masa superficial de 300 g/m².</t>
  </si>
  <si>
    <t xml:space="preserve">mt15dag030a</t>
  </si>
  <si>
    <t xml:space="preserve">m²</t>
  </si>
  <si>
    <t xml:space="preserve">Geomembrana homogénea de policloruro de vinilo plastificado (PVC-P), reforzada con fieltro de poliéster no tejido de hilo continuo, con resistencia a la intemperie, de 1,2 mm de espesor, color gris, con una densidad de 1240 kg/m³ según ISO 1183, resistencia CBR a punzonamiento de 2,7 kN según ISO 12236 y una resistencia al desgarro superior a 150 kN/m, suministrada en rollos de 2,05 m de ancho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</si>
  <si>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</si>
  <si>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</si>
  <si>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</si>
  <si>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</si>
  <si>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</si>
  <si>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</si>
  <si>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</si>
  <si>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</si>
  <si>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</si>
  <si>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</si>
  <si>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</si>
  <si>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</si>
  <si>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8.151G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</si>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</sst>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70.38" customWidth="1"/>
    <col min="6" max="6" width="11.90" customWidth="1"/>
    <col min="7" max="7" width="12.07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28462</v>
      </c>
      <c r="H10" s="12">
        <f ca="1">ROUND(INDIRECT(ADDRESS(ROW()+(0), COLUMN()+(-2), 1))*INDIRECT(ADDRESS(ROW()+(0), COLUMN()+(-1), 1)), 0)</f>
        <v>31.309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94231</v>
      </c>
      <c r="H11" s="14">
        <f ca="1">ROUND(INDIRECT(ADDRESS(ROW()+(0), COLUMN()+(-2), 1))*INDIRECT(ADDRESS(ROW()+(0), COLUMN()+(-1), 1)), 0)</f>
        <v>103.655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134.964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0.227</v>
      </c>
      <c r="G14" s="12">
        <v>66739</v>
      </c>
      <c r="H14" s="12">
        <f ca="1">ROUND(INDIRECT(ADDRESS(ROW()+(0), COLUMN()+(-2), 1))*INDIRECT(ADDRESS(ROW()+(0), COLUMN()+(-1), 1)), 0)</f>
        <v>15.15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0.227</v>
      </c>
      <c r="G15" s="14">
        <v>42789</v>
      </c>
      <c r="H15" s="14">
        <f ca="1">ROUND(INDIRECT(ADDRESS(ROW()+(0), COLUMN()+(-2), 1))*INDIRECT(ADDRESS(ROW()+(0), COLUMN()+(-1), 1)), 0)</f>
        <v>9.713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24.863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159.827</v>
      </c>
      <c r="H18" s="14">
        <f ca="1">ROUND(INDIRECT(ADDRESS(ROW()+(0), COLUMN()+(-2), 1))*INDIRECT(ADDRESS(ROW()+(0), COLUMN()+(-1), 1))/100, 0)</f>
        <v>3.197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163.024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