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<sst xmlns="http://schemas.openxmlformats.org/spreadsheetml/2006/main" count="32" uniqueCount="32">
  <si>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</si>
  <si>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NIV010</t>
  </si>
  <si>
    <t xml:space="preserve">m²</t>
  </si>
  <si>
    <t xml:space="preserve">Impermeabilización de cubierta de vertedero, con geotextil y geomembrana.</t>
  </si>
  <si>
    <r>
      <rPr>
        <sz val="8.25"/>
        <color rgb="FF000000"/>
        <rFont val="Arial"/>
        <family val="2"/>
      </rPr>
      <t xml:space="preserve">Impermeabilización de cubierta de vertedero, con geomembrana homogénea de policloruro de vinilo plastificado (PVC-P), de 1,2 mm de espesor, color gris, con una densidad de 1240 kg/m³ según ISO 1183 y resistencia CBR a punzonamiento de 1,8 kN según ISO 12236, colocada con solapes, sin adherir al soporte, y protegida en ambas caras con una capa antipunzonante de geotextil de polipropileno, (120 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</si>
  <si>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</si>
  <si>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</si>
  <si>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</si>
  <si>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</si>
  <si>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</si>
  <si>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</si>
  <si>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</si>
  <si>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</si>
  <si>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</si>
  <si>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ISO 13433 inferior a 40 mm, resistencia CBR a punzonamiento 0,3 kN y una masa superficial de 120 g/m².</t>
  </si>
  <si>
    <t xml:space="preserve">mt15dag010a</t>
  </si>
  <si>
    <t xml:space="preserve">m²</t>
  </si>
  <si>
    <t xml:space="preserve">Geomembrana homogénea de policloruro de vinilo plastificado (PVC-P), de 1,2 mm de espesor, color gris, con una densidad de 1240 kg/m³ según ISO 1183 y resistencia CBR a punzonamiento de 1,8 kN según ISO 12236, suministrada en rollos de 2,05 m de ancho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</si>
  <si>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</si>
  <si>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</si>
  <si>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</si>
  <si>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</si>
  <si>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</si>
  <si>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</si>
  <si>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</si>
  <si>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</si>
  <si>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</si>
  <si>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</si>
  <si>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</si>
  <si>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</si>
  <si>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8.273G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</si>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</sst>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70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11425</v>
      </c>
      <c r="H10" s="12">
        <f ca="1">ROUND(INDIRECT(ADDRESS(ROW()+(0), COLUMN()+(-2), 1))*INDIRECT(ADDRESS(ROW()+(0), COLUMN()+(-1), 1)), 0)</f>
        <v>25.135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4">
        <v>94547</v>
      </c>
      <c r="H11" s="14">
        <f ca="1">ROUND(INDIRECT(ADDRESS(ROW()+(0), COLUMN()+(-2), 1))*INDIRECT(ADDRESS(ROW()+(0), COLUMN()+(-1), 1)), 0)</f>
        <v>104.002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129.137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0.302</v>
      </c>
      <c r="G14" s="12">
        <v>66739</v>
      </c>
      <c r="H14" s="12">
        <f ca="1">ROUND(INDIRECT(ADDRESS(ROW()+(0), COLUMN()+(-2), 1))*INDIRECT(ADDRESS(ROW()+(0), COLUMN()+(-1), 1)), 0)</f>
        <v>20.155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0.302</v>
      </c>
      <c r="G15" s="14">
        <v>42789</v>
      </c>
      <c r="H15" s="14">
        <f ca="1">ROUND(INDIRECT(ADDRESS(ROW()+(0), COLUMN()+(-2), 1))*INDIRECT(ADDRESS(ROW()+(0), COLUMN()+(-1), 1)), 0)</f>
        <v>12.922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33.077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162.214</v>
      </c>
      <c r="H18" s="14">
        <f ca="1">ROUND(INDIRECT(ADDRESS(ROW()+(0), COLUMN()+(-2), 1))*INDIRECT(ADDRESS(ROW()+(0), COLUMN()+(-1), 1))/100, 0)</f>
        <v>3.244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165.458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