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<sst xmlns="http://schemas.openxmlformats.org/spreadsheetml/2006/main" count="45" uniqueCount="45">
  <si>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</si>
  <si>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YCG010</t>
  </si>
  <si>
    <t xml:space="preserve">m²</t>
  </si>
  <si>
    <t xml:space="preserve">Sistema S de red de seguridad colocada horizontalmente.</t>
  </si>
  <si>
    <r>
      <rPr>
        <sz val="8.25"/>
        <color rgb="FF000000"/>
        <rFont val="Arial"/>
        <family val="2"/>
      </rPr>
      <t xml:space="preserve">Sistema S de red de seguridad fija, colocada horizontalmente, formado por: red de seguridad S A2 M100 Q M, de poliamida de alta tenacidad, anudada, de color blanco, para cubrir huecos horizontales de superficie comprendida entre 250 y 500 m². Incluso cuerda de unión de polipropileno, para unir las redes y pletinas y ganchos de acero galvanizado,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</si>
  <si>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</si>
  <si>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</si>
  <si>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</si>
  <si>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</si>
  <si>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</si>
  <si>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</si>
  <si>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</si>
  <si>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mt50sph010ba</t>
  </si>
  <si>
    <t xml:space="preserve">m²</t>
  </si>
  <si>
    <t xml:space="preserve">Red de seguridad S A2 M100 Q M, de poliamida de alta tenacidad, anudada, de color blanco. Cuerda de red de calibre 4,5 mm.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</si>
  <si>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</si>
  <si>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</si>
  <si>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</si>
  <si>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mt07ala001j</t>
  </si>
  <si>
    <t xml:space="preserve">kg</t>
  </si>
  <si>
    <t xml:space="preserve">Pletina de acero laminado A 572 Grado 42, según ASTM A 572, para aplicaciones estructurales. Trabajada y montada en taller, para colocar en obra.</t>
  </si>
  <si>
    <t xml:space="preserve">mt50spr140c</t>
  </si>
  <si>
    <t xml:space="preserve">Ud</t>
  </si>
  <si>
    <t xml:space="preserve">Gancho de fijación de 8 mm de diámetro, de acero galvanizado en caliente.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</si>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</sst>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8.51" customWidth="1"/>
    <col min="6" max="6" width="13.77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1.409</v>
      </c>
      <c r="G10" s="12">
        <v>23699</v>
      </c>
      <c r="H10" s="12">
        <f ca="1">ROUND(INDIRECT(ADDRESS(ROW()+(0), COLUMN()+(-2), 1))*INDIRECT(ADDRESS(ROW()+(0), COLUMN()+(-1), 1)), 0)</f>
        <v>33.392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0.512</v>
      </c>
      <c r="G11" s="12">
        <v>1317</v>
      </c>
      <c r="H11" s="12">
        <f ca="1">ROUND(INDIRECT(ADDRESS(ROW()+(0), COLUMN()+(-2), 1))*INDIRECT(ADDRESS(ROW()+(0), COLUMN()+(-1), 1)), 0)</f>
        <v>674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0.009</v>
      </c>
      <c r="G12" s="12">
        <v>15249</v>
      </c>
      <c r="H12" s="12">
        <f ca="1">ROUND(INDIRECT(ADDRESS(ROW()+(0), COLUMN()+(-2), 1))*INDIRECT(ADDRESS(ROW()+(0), COLUMN()+(-1), 1)), 0)</f>
        <v>137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0.037</v>
      </c>
      <c r="G13" s="14">
        <v>5706</v>
      </c>
      <c r="H13" s="14">
        <f ca="1">ROUND(INDIRECT(ADDRESS(ROW()+(0), COLUMN()+(-2), 1))*INDIRECT(ADDRESS(ROW()+(0), COLUMN()+(-1), 1)), 0)</f>
        <v>211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34.414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0.011</v>
      </c>
      <c r="G16" s="12">
        <v>741320</v>
      </c>
      <c r="H16" s="12">
        <f ca="1">ROUND(INDIRECT(ADDRESS(ROW()+(0), COLUMN()+(-2), 1))*INDIRECT(ADDRESS(ROW()+(0), COLUMN()+(-1), 1)), 0)</f>
        <v>8.155</v>
      </c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0.001</v>
      </c>
      <c r="G17" s="14">
        <v>737633</v>
      </c>
      <c r="H17" s="14">
        <f ca="1">ROUND(INDIRECT(ADDRESS(ROW()+(0), COLUMN()+(-2), 1))*INDIRECT(ADDRESS(ROW()+(0), COLUMN()+(-1), 1)), 0)</f>
        <v>738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0)</f>
        <v>8.893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0.252</v>
      </c>
      <c r="G20" s="12">
        <v>66739</v>
      </c>
      <c r="H20" s="12">
        <f ca="1">ROUND(INDIRECT(ADDRESS(ROW()+(0), COLUMN()+(-2), 1))*INDIRECT(ADDRESS(ROW()+(0), COLUMN()+(-1), 1)), 0)</f>
        <v>16.818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0.252</v>
      </c>
      <c r="G21" s="14">
        <v>41173</v>
      </c>
      <c r="H21" s="14">
        <f ca="1">ROUND(INDIRECT(ADDRESS(ROW()+(0), COLUMN()+(-2), 1))*INDIRECT(ADDRESS(ROW()+(0), COLUMN()+(-1), 1)), 0)</f>
        <v>10.376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0)</f>
        <v>27.194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1)),INDIRECT(ADDRESS(ROW()+(-10), COLUMN()+(1), 1))), 0)</f>
        <v>70.501</v>
      </c>
      <c r="H24" s="14">
        <f ca="1">ROUND(INDIRECT(ADDRESS(ROW()+(0), COLUMN()+(-2), 1))*INDIRECT(ADDRESS(ROW()+(0), COLUMN()+(-1), 1))/100, 0)</f>
        <v>1.41</v>
      </c>
    </row>
    <row r="25" spans="1:8" ht="13.50" thickBot="1" customHeight="1">
      <c r="A25" s="8"/>
      <c r="B25" s="8"/>
      <c r="C25" s="8"/>
      <c r="D25" s="8"/>
      <c r="E25" s="8"/>
      <c r="F25" s="21" t="s">
        <v>44</v>
      </c>
      <c r="G25" s="21"/>
      <c r="H25" s="22">
        <f ca="1">ROUND(SUM(INDIRECT(ADDRESS(ROW()+(-1), COLUMN()+(0), 1)),INDIRECT(ADDRESS(ROW()+(-3), COLUMN()+(0), 1)),INDIRECT(ADDRESS(ROW()+(-7), COLUMN()+(0), 1)),INDIRECT(ADDRESS(ROW()+(-11), COLUMN()+(0), 1))), 0)</f>
        <v>71.911</v>
      </c>
    </row>
  </sheetData>
  <mergeCells count="4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