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<sst xmlns="http://schemas.openxmlformats.org/spreadsheetml/2006/main" count="31" uniqueCount="31">
  <si>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</si>
  <si>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YCI020</t>
  </si>
  <si>
    <t xml:space="preserve">m²</t>
  </si>
  <si>
    <t xml:space="preserve">Red de protección bajo losa con sistema de encofrado parcial.</t>
  </si>
  <si>
    <r>
      <rPr>
        <sz val="8.25"/>
        <color rgb="FF000000"/>
        <rFont val="Arial"/>
        <family val="2"/>
      </rPr>
      <t xml:space="preserve">Red de protección de poliamida de alta tenacidad, color blanco, de 100x100 mm de paso, con cuerda de red de calibre 3 mm, para colocar tensada y al mismo nivel de trabajo, bajo losa unidireccional con sistema de encofrado parcial, fijada a las viguetas cada 100 cm con clavetas de acero.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</si>
  <si>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</si>
  <si>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</si>
  <si>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</si>
  <si>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</si>
  <si>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</si>
  <si>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</si>
  <si>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</si>
  <si>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mt50sph040a</t>
  </si>
  <si>
    <t xml:space="preserve">m²</t>
  </si>
  <si>
    <t xml:space="preserve">Red horizontal de protección, para losas unidireccionales, de malla de poliamida de alta tenacidad, color blanco, de 100x100 mm de paso. Cuerda de red de calibre 3 mm. Configuración de la red al rombo.</t>
  </si>
  <si>
    <t xml:space="preserve">mt50sph050</t>
  </si>
  <si>
    <t xml:space="preserve">Ud</t>
  </si>
  <si>
    <t xml:space="preserve">Claveta de acero.</t>
  </si>
  <si>
    <t xml:space="preserve">Subtotal materiales:</t>
  </si>
  <si>
    <t xml:space="preserve">Mano de obra</t>
  </si>
  <si>
    <t xml:space="preserve">mo119</t>
  </si>
  <si>
    <t xml:space="preserve">h</t>
  </si>
  <si>
    <t xml:space="preserve">Oficial 1ª Seguridad y Salud.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</si>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</sst>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36" customWidth="1"/>
    <col min="4" max="4" width="6.29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4434</v>
      </c>
      <c r="H10" s="12">
        <f ca="1">ROUND(INDIRECT(ADDRESS(ROW()+(0), COLUMN()+(-2), 1))*INDIRECT(ADDRESS(ROW()+(0), COLUMN()+(-1), 1)), 0)</f>
        <v>4.434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4</v>
      </c>
      <c r="G11" s="14">
        <v>2895</v>
      </c>
      <c r="H11" s="14">
        <f ca="1">ROUND(INDIRECT(ADDRESS(ROW()+(0), COLUMN()+(-2), 1))*INDIRECT(ADDRESS(ROW()+(0), COLUMN()+(-1), 1)), 0)</f>
        <v>11.581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16.015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0.157</v>
      </c>
      <c r="G14" s="12">
        <v>66739</v>
      </c>
      <c r="H14" s="12">
        <f ca="1">ROUND(INDIRECT(ADDRESS(ROW()+(0), COLUMN()+(-2), 1))*INDIRECT(ADDRESS(ROW()+(0), COLUMN()+(-1), 1)), 0)</f>
        <v>10.478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0.157</v>
      </c>
      <c r="G15" s="14">
        <v>41173</v>
      </c>
      <c r="H15" s="14">
        <f ca="1">ROUND(INDIRECT(ADDRESS(ROW()+(0), COLUMN()+(-2), 1))*INDIRECT(ADDRESS(ROW()+(0), COLUMN()+(-1), 1)), 0)</f>
        <v>6.464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0)</f>
        <v>16.942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0)</f>
        <v>32.957</v>
      </c>
      <c r="H18" s="14">
        <f ca="1">ROUND(INDIRECT(ADDRESS(ROW()+(0), COLUMN()+(-2), 1))*INDIRECT(ADDRESS(ROW()+(0), COLUMN()+(-1), 1))/100, 0)</f>
        <v>659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0)</f>
        <v>33.616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