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<sst xmlns="http://schemas.openxmlformats.org/spreadsheetml/2006/main" count="56" uniqueCount="56">
  <si>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</si>
  <si>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</si>
  <si>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</si>
  <si>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ductos para instalaciones, con placas de yeso laminado, sistema "KNAUF".</t>
  </si>
  <si>
    <r>
      <rPr>
        <sz val="8.25"/>
        <color rgb="FF000000"/>
        <rFont val="Arial"/>
        <family val="2"/>
      </rPr>
      <t xml:space="preserve">Forrado de ductos para instalaciones, en un rincón de la tabiquería, de 50 cm de longitud y 25 cm de ancho, realizado con placas de yeso laminado dispuestas en una cara y estructura simple autoportante, sistema K251.es, compuesto de: entramado autoportante de perfiles de chapa de acero galvanizado de 48 mm de ancho, constituido por canales y montantes separados 500 mm longitudinalmente y 250 mm transversalmente, con una disposición normal "N"; dos placas tipo Fireboard GM-F dispuestas horizontalmente en la cara exterior del tabique, de 25 mm de espesor cada placa; aislamiento acústico colocado entre los perfiles, formado por panel semirrígido de lana mineral, espesor 45 mm. Incluso banda acústica de dilatación autoadhesiva "KNAUF"; anclajes de canales y montantes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</si>
  <si>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</si>
  <si>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</si>
  <si>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</si>
  <si>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</si>
  <si>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</si>
  <si>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</si>
  <si>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</si>
  <si>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</si>
  <si>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</si>
  <si>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</si>
  <si>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</si>
  <si>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</si>
  <si>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</si>
  <si>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</si>
  <si>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</si>
  <si>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Montante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</si>
  <si>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</si>
  <si>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</si>
  <si>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</si>
  <si>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</si>
  <si>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</si>
  <si>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tarugo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</si>
  <si>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</si>
  <si>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</si>
  <si>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</si>
  <si>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</si>
  <si>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</si>
  <si>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</si>
  <si>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</si>
  <si>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</si>
  <si>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</si>
  <si>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</si>
  <si>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</si>
  <si>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</si>
  <si>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</si>
  <si>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</si>
  <si>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</si>
  <si>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</si>
  <si>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</si>
  <si>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</si>
  <si>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</si>
  <si>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colocador de divisorias interiores y mamparas.</t>
  </si>
  <si>
    <t xml:space="preserve">mo100</t>
  </si>
  <si>
    <t xml:space="preserve">h</t>
  </si>
  <si>
    <t xml:space="preserve">Medio oficial colocador de divisorias interiores y mamparas.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</si>
  <si>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</si>
  <si>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</si>
  <si>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</si>
  <si>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</si>
  <si>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29.463G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</si>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</sst>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3.10" customWidth="1"/>
    <col min="5" max="5" width="11.56" customWidth="1"/>
    <col min="6" max="6" width="12.41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2629</v>
      </c>
      <c r="G10" s="12">
        <f ca="1">ROUND(INDIRECT(ADDRESS(ROW()+(0), COLUMN()+(-2), 1))*INDIRECT(ADDRESS(ROW()+(0), COLUMN()+(-1), 1)), 0)</f>
        <v>889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14130</v>
      </c>
      <c r="G11" s="12">
        <f ca="1">ROUND(INDIRECT(ADDRESS(ROW()+(0), COLUMN()+(-2), 1))*INDIRECT(ADDRESS(ROW()+(0), COLUMN()+(-1), 1)), 0)</f>
        <v>9.538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17061</v>
      </c>
      <c r="G12" s="12">
        <f ca="1">ROUND(INDIRECT(ADDRESS(ROW()+(0), COLUMN()+(-2), 1))*INDIRECT(ADDRESS(ROW()+(0), COLUMN()+(-1), 1)), 0)</f>
        <v>68.244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260414</v>
      </c>
      <c r="G13" s="12">
        <f ca="1">ROUND(INDIRECT(ADDRESS(ROW()+(0), COLUMN()+(-2), 1))*INDIRECT(ADDRESS(ROW()+(0), COLUMN()+(-1), 1)), 0)</f>
        <v>410.152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673</v>
      </c>
      <c r="G14" s="12">
        <f ca="1">ROUND(INDIRECT(ADDRESS(ROW()+(0), COLUMN()+(-2), 1))*INDIRECT(ADDRESS(ROW()+(0), COLUMN()+(-1), 1)), 0)</f>
        <v>2.154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115</v>
      </c>
      <c r="G15" s="12">
        <f ca="1">ROUND(INDIRECT(ADDRESS(ROW()+(0), COLUMN()+(-2), 1))*INDIRECT(ADDRESS(ROW()+(0), COLUMN()+(-1), 1)), 0)</f>
        <v>1.915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388</v>
      </c>
      <c r="G16" s="12">
        <f ca="1">ROUND(INDIRECT(ADDRESS(ROW()+(0), COLUMN()+(-2), 1))*INDIRECT(ADDRESS(ROW()+(0), COLUMN()+(-1), 1)), 0)</f>
        <v>6.46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62541</v>
      </c>
      <c r="G17" s="12">
        <f ca="1">ROUND(INDIRECT(ADDRESS(ROW()+(0), COLUMN()+(-2), 1))*INDIRECT(ADDRESS(ROW()+(0), COLUMN()+(-1), 1)), 0)</f>
        <v>49.282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8509</v>
      </c>
      <c r="G18" s="12">
        <f ca="1">ROUND(INDIRECT(ADDRESS(ROW()+(0), COLUMN()+(-2), 1))*INDIRECT(ADDRESS(ROW()+(0), COLUMN()+(-1), 1)), 0)</f>
        <v>3.829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536</v>
      </c>
      <c r="G19" s="14">
        <f ca="1">ROUND(INDIRECT(ADDRESS(ROW()+(0), COLUMN()+(-2), 1))*INDIRECT(ADDRESS(ROW()+(0), COLUMN()+(-1), 1)), 0)</f>
        <v>1.286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553.749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0.265</v>
      </c>
      <c r="F22" s="12">
        <v>73602</v>
      </c>
      <c r="G22" s="12">
        <f ca="1">ROUND(INDIRECT(ADDRESS(ROW()+(0), COLUMN()+(-2), 1))*INDIRECT(ADDRESS(ROW()+(0), COLUMN()+(-1), 1)), 0)</f>
        <v>19.505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0.097</v>
      </c>
      <c r="F23" s="14">
        <v>45914</v>
      </c>
      <c r="G23" s="14">
        <f ca="1">ROUND(INDIRECT(ADDRESS(ROW()+(0), COLUMN()+(-2), 1))*INDIRECT(ADDRESS(ROW()+(0), COLUMN()+(-1), 1)), 0)</f>
        <v>4.454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0)</f>
        <v>23.959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0)</f>
        <v>577.708</v>
      </c>
      <c r="G26" s="14">
        <f ca="1">ROUND(INDIRECT(ADDRESS(ROW()+(0), COLUMN()+(-2), 1))*INDIRECT(ADDRESS(ROW()+(0), COLUMN()+(-1), 1))/100, 0)</f>
        <v>11.554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0)</f>
        <v>589.262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