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<sst xmlns="http://schemas.openxmlformats.org/spreadsheetml/2006/main" count="59" uniqueCount="59">
  <si>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</si>
  <si>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</si>
  <si>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</si>
  <si>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Cielorraso continuo de placas de yeso laminado. Sistema "KNAUF".</t>
  </si>
  <si>
    <r>
      <rPr>
        <sz val="8.25"/>
        <color rgb="FF000000"/>
        <rFont val="Arial"/>
        <family val="2"/>
      </rPr>
      <t xml:space="preserve">Cielorraso continuo suspendido, liso, situado a una altura menor de 4 m, con nivel de calidad del acabado Q2. Sistema D47.es "KNAUF" (12,5+17), constituido por: ESTRUCTURA: estructura metálica de acero galvanizado de fajas fajas maestras primarias 60/27 mm con una modulación de 500 mm y suspendidas de la losa o elemento soporte de hormigón con anclajes directos de 125 mm, para faja faja faja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</si>
  <si>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</si>
  <si>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</si>
  <si>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</si>
  <si>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</si>
  <si>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</si>
  <si>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</si>
  <si>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</si>
  <si>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mt12pfk012a</t>
  </si>
  <si>
    <t xml:space="preserve">m</t>
  </si>
  <si>
    <t xml:space="preserve">Perfil U 30/30 de chapa de acero galvanizado, "KNAUF", espesor 0,55 mm.</t>
  </si>
  <si>
    <t xml:space="preserve">mt12psg220</t>
  </si>
  <si>
    <t xml:space="preserve">Ud</t>
  </si>
  <si>
    <t xml:space="preserve">Fijación compuesta por tarugo y tornillo 5x27.</t>
  </si>
  <si>
    <t xml:space="preserve">mt12pek020tb</t>
  </si>
  <si>
    <t xml:space="preserve">Ud</t>
  </si>
  <si>
    <t xml:space="preserve">Anclaje directo de 125 mm, para faja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</si>
  <si>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</si>
  <si>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</si>
  <si>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</si>
  <si>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</si>
  <si>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</si>
  <si>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Faja maestra 47/17 "KNAUF", de chapa de acero galvanizado.</t>
  </si>
  <si>
    <t xml:space="preserve">mt12pek020pb</t>
  </si>
  <si>
    <t xml:space="preserve">Ud</t>
  </si>
  <si>
    <t xml:space="preserve">Empalme F-47, para faja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</si>
  <si>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</si>
  <si>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</si>
  <si>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</si>
  <si>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</si>
  <si>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</si>
  <si>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</si>
  <si>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</si>
  <si>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</si>
  <si>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ancho,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</si>
  <si>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</si>
  <si>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</si>
  <si>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</si>
  <si>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</si>
  <si>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</si>
  <si>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</si>
  <si>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</si>
  <si>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</si>
  <si>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</si>
  <si>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</si>
  <si>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</si>
  <si>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</si>
  <si>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</si>
  <si>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</si>
  <si>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</si>
  <si>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</si>
  <si>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</si>
  <si>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</si>
  <si>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19.166G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</si>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</sst>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12351</v>
      </c>
      <c r="H10" s="12">
        <f ca="1">ROUND(INDIRECT(ADDRESS(ROW()+(0), COLUMN()+(-2), 1))*INDIRECT(ADDRESS(ROW()+(0), COLUMN()+(-1), 1)), 0)</f>
        <v>4.94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673</v>
      </c>
      <c r="H11" s="12">
        <f ca="1">ROUND(INDIRECT(ADDRESS(ROW()+(0), COLUMN()+(-2), 1))*INDIRECT(ADDRESS(ROW()+(0), COLUMN()+(-1), 1)), 0)</f>
        <v>875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4640</v>
      </c>
      <c r="H12" s="12">
        <f ca="1">ROUND(INDIRECT(ADDRESS(ROW()+(0), COLUMN()+(-2), 1))*INDIRECT(ADDRESS(ROW()+(0), COLUMN()+(-1), 1)), 0)</f>
        <v>7.053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4130</v>
      </c>
      <c r="H13" s="12">
        <f ca="1">ROUND(INDIRECT(ADDRESS(ROW()+(0), COLUMN()+(-2), 1))*INDIRECT(ADDRESS(ROW()+(0), COLUMN()+(-1), 1)), 0)</f>
        <v>5.369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13607</v>
      </c>
      <c r="H14" s="12">
        <f ca="1">ROUND(INDIRECT(ADDRESS(ROW()+(0), COLUMN()+(-2), 1))*INDIRECT(ADDRESS(ROW()+(0), COLUMN()+(-1), 1)), 0)</f>
        <v>25.853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2160</v>
      </c>
      <c r="H15" s="12">
        <f ca="1">ROUND(INDIRECT(ADDRESS(ROW()+(0), COLUMN()+(-2), 1))*INDIRECT(ADDRESS(ROW()+(0), COLUMN()+(-1), 1)), 0)</f>
        <v>864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45531</v>
      </c>
      <c r="H16" s="12">
        <f ca="1">ROUND(INDIRECT(ADDRESS(ROW()+(0), COLUMN()+(-2), 1))*INDIRECT(ADDRESS(ROW()+(0), COLUMN()+(-1), 1)), 0)</f>
        <v>47.808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91</v>
      </c>
      <c r="H17" s="12">
        <f ca="1">ROUND(INDIRECT(ADDRESS(ROW()+(0), COLUMN()+(-2), 1))*INDIRECT(ADDRESS(ROW()+(0), COLUMN()+(-1), 1)), 0)</f>
        <v>1.092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2629</v>
      </c>
      <c r="H18" s="12">
        <f ca="1">ROUND(INDIRECT(ADDRESS(ROW()+(0), COLUMN()+(-2), 1))*INDIRECT(ADDRESS(ROW()+(0), COLUMN()+(-1), 1)), 0)</f>
        <v>1.052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10702</v>
      </c>
      <c r="H19" s="12">
        <f ca="1">ROUND(INDIRECT(ADDRESS(ROW()+(0), COLUMN()+(-2), 1))*INDIRECT(ADDRESS(ROW()+(0), COLUMN()+(-1), 1)), 0)</f>
        <v>8.647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454</v>
      </c>
      <c r="H20" s="14">
        <f ca="1">ROUND(INDIRECT(ADDRESS(ROW()+(0), COLUMN()+(-2), 1))*INDIRECT(ADDRESS(ROW()+(0), COLUMN()+(-1), 1)), 0)</f>
        <v>545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0)</f>
        <v>104.098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0.252</v>
      </c>
      <c r="G23" s="12">
        <v>73602</v>
      </c>
      <c r="H23" s="12">
        <f ca="1">ROUND(INDIRECT(ADDRESS(ROW()+(0), COLUMN()+(-2), 1))*INDIRECT(ADDRESS(ROW()+(0), COLUMN()+(-1), 1)), 0)</f>
        <v>18.548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0.252</v>
      </c>
      <c r="G24" s="14">
        <v>45914</v>
      </c>
      <c r="H24" s="14">
        <f ca="1">ROUND(INDIRECT(ADDRESS(ROW()+(0), COLUMN()+(-2), 1))*INDIRECT(ADDRESS(ROW()+(0), COLUMN()+(-1), 1)), 0)</f>
        <v>11.57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0)</f>
        <v>30.118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0)</f>
        <v>134.216</v>
      </c>
      <c r="H27" s="14">
        <f ca="1">ROUND(INDIRECT(ADDRESS(ROW()+(0), COLUMN()+(-2), 1))*INDIRECT(ADDRESS(ROW()+(0), COLUMN()+(-1), 1))/100, 0)</f>
        <v>2.684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0)</f>
        <v>136.9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