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<sst xmlns="http://schemas.openxmlformats.org/spreadsheetml/2006/main" count="37" uniqueCount="37">
  <si>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</si>
  <si>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EHY043</t>
  </si>
  <si>
    <t xml:space="preserve">m</t>
  </si>
  <si>
    <t xml:space="preserve">Reparación integral de junta, con mortero a base de resina epoxi.</t>
  </si>
  <si>
    <r>
      <rPr>
        <sz val="8.25"/>
        <color rgb="FF000000"/>
        <rFont val="Arial"/>
        <family val="2"/>
      </rPr>
      <t xml:space="preserve">Reparación integral de junta de dilatación de estructura de hormigón, aplicando 6 kg/m de 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en una franja aproximada de 5 cm a cada lado de la junta, previo picado de la superficie soporte y posterior aplicación de 0,18 kg/m de imprimación activa de dos componentes a base de resina epoxi, MasterEmaco P 2000 BP "MBCC de Sika", de color rojo, como puente de unión.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</si>
  <si>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</si>
  <si>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</si>
  <si>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</si>
  <si>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</si>
  <si>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</si>
  <si>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</si>
  <si>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</si>
  <si>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mt09reh040m</t>
  </si>
  <si>
    <t xml:space="preserve">kg</t>
  </si>
  <si>
    <t xml:space="preserve">Imprimación activa de dos componentes a base de resina epoxi, MasterEmaco P 2000 BP "MBCC de Sika", de color rojo, impermeable al agua, al oxígeno, a los cloruros y a los aceites, para la protección y pasivación de armaduras de acero, y como puente de unión entre mortero de reparación y hormigón existente</t>
  </si>
  <si>
    <t xml:space="preserve">mt09reh170b</t>
  </si>
  <si>
    <t xml:space="preserve">kg</t>
  </si>
  <si>
    <t xml:space="preserve">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para reparación estructural del hormigón.</t>
  </si>
  <si>
    <t xml:space="preserve">Subtotal materiales: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</si>
  <si>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</si>
  <si>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</si>
  <si>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</si>
  <si>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</si>
  <si>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</si>
  <si>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</si>
  <si>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</si>
  <si>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</si>
  <si>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</si>
  <si>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</si>
  <si>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</si>
  <si>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</si>
  <si>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</si>
  <si>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</si>
  <si>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</si>
  <si>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</si>
  <si>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11.485G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</si>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</sst>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8.51" customWidth="1"/>
    <col min="6" max="6" width="14.28" customWidth="1"/>
    <col min="7" max="7" width="14.6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52253</v>
      </c>
      <c r="H10" s="12">
        <f ca="1">ROUND(INDIRECT(ADDRESS(ROW()+(0), COLUMN()+(-2), 1))*INDIRECT(ADDRESS(ROW()+(0), COLUMN()+(-1), 1)), 0)</f>
        <v>9.406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27542</v>
      </c>
      <c r="H11" s="14">
        <f ca="1">ROUND(INDIRECT(ADDRESS(ROW()+(0), COLUMN()+(-2), 1))*INDIRECT(ADDRESS(ROW()+(0), COLUMN()+(-1), 1)), 0)</f>
        <v>165.252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174.658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0.185</v>
      </c>
      <c r="G14" s="14">
        <v>17898</v>
      </c>
      <c r="H14" s="14">
        <f ca="1">ROUND(INDIRECT(ADDRESS(ROW()+(0), COLUMN()+(-2), 1))*INDIRECT(ADDRESS(ROW()+(0), COLUMN()+(-1), 1)), 0)</f>
        <v>3.311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3.311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0.423</v>
      </c>
      <c r="G17" s="12">
        <v>68611</v>
      </c>
      <c r="H17" s="12">
        <f ca="1">ROUND(INDIRECT(ADDRESS(ROW()+(0), COLUMN()+(-2), 1))*INDIRECT(ADDRESS(ROW()+(0), COLUMN()+(-1), 1)), 0)</f>
        <v>29.022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0.423</v>
      </c>
      <c r="G18" s="14">
        <v>43020</v>
      </c>
      <c r="H18" s="14">
        <f ca="1">ROUND(INDIRECT(ADDRESS(ROW()+(0), COLUMN()+(-2), 1))*INDIRECT(ADDRESS(ROW()+(0), COLUMN()+(-1), 1)), 0)</f>
        <v>18.197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0)</f>
        <v>47.219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0)</f>
        <v>225.188</v>
      </c>
      <c r="H21" s="14">
        <f ca="1">ROUND(INDIRECT(ADDRESS(ROW()+(0), COLUMN()+(-2), 1))*INDIRECT(ADDRESS(ROW()+(0), COLUMN()+(-1), 1))/100, 0)</f>
        <v>4.504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0)</f>
        <v>229.692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