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<sst xmlns="http://schemas.openxmlformats.org/spreadsheetml/2006/main" count="61" uniqueCount="61">
  <si>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</si>
  <si>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ANS025</t>
  </si>
  <si>
    <t xml:space="preserve">m²</t>
  </si>
  <si>
    <t xml:space="preserve">Solera de hormigón masivo con cal.</t>
  </si>
  <si>
    <r>
      <rPr>
        <sz val="8.25"/>
        <color rgb="FF000000"/>
        <rFont val="Arial"/>
        <family val="2"/>
      </rPr>
      <t xml:space="preserve">Solera de hormigón masivo de 10 cm de espesor, realizado con cal hidráulica natural, con resistencia a compresión de 5 a 15 N/mm², con una resistencia a compresión a 90 días mayor o igual a 11,5 Mpa (115 kg/cm²), preparado en obra y vaciado con medios manuales, extendido y vibrado manual mediante regla vibrante, sin tratamiento de su superficie; con juntas de retracción de 5 mm de espesor, mediante corte con disco de diamante. Incluso tablero de madera de 2 cm de espesor, para la ejecución de juntas de dilatación. El precio no incluye la base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</si>
  <si>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</si>
  <si>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</si>
  <si>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</si>
  <si>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</si>
  <si>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</si>
  <si>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</si>
  <si>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</si>
  <si>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</si>
  <si>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</si>
  <si>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</si>
  <si>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mt01arg008a</t>
  </si>
  <si>
    <t xml:space="preserve">m³</t>
  </si>
  <si>
    <t xml:space="preserve">Arena, de tamaño máximo 0/3 mm.</t>
  </si>
  <si>
    <t xml:space="preserve">mt01arg008c</t>
  </si>
  <si>
    <t xml:space="preserve">m³</t>
  </si>
  <si>
    <t xml:space="preserve">Arena, de tamaño máximo 3/8 mm.</t>
  </si>
  <si>
    <t xml:space="preserve">mt01arg008d</t>
  </si>
  <si>
    <t xml:space="preserve">m³</t>
  </si>
  <si>
    <t xml:space="preserve">Gravilla, de tamaño máximo 8/16 mm.</t>
  </si>
  <si>
    <t xml:space="preserve">mt08cal020c</t>
  </si>
  <si>
    <t xml:space="preserve">kg</t>
  </si>
  <si>
    <t xml:space="preserve">Cal hidráulica natural con resistencia a compresión de 5 a 15 N/mm², en bolsas.</t>
  </si>
  <si>
    <t xml:space="preserve">mt08ema050a</t>
  </si>
  <si>
    <t xml:space="preserve">m³</t>
  </si>
  <si>
    <t xml:space="preserve">Madera para encofrar, de 22 mm de espesor.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</si>
  <si>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</si>
  <si>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</si>
  <si>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</si>
  <si>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</si>
  <si>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</si>
  <si>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</si>
  <si>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</si>
  <si>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</si>
  <si>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</si>
  <si>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</si>
  <si>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</si>
  <si>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</si>
  <si>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</si>
  <si>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</si>
  <si>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</si>
  <si>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</si>
  <si>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mo112</t>
  </si>
  <si>
    <t xml:space="preserve">h</t>
  </si>
  <si>
    <t xml:space="preserve">Ayudante especializado de construcción.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</si>
  <si>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</si>
  <si>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</si>
  <si>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</si>
  <si>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</si>
  <si>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</si>
  <si>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</si>
  <si>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</si>
  <si>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</si>
  <si>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</si>
  <si>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</si>
  <si>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13.686G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</si>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</sst>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63" customWidth="1"/>
    <col min="5" max="5" width="66.64" customWidth="1"/>
    <col min="6" max="6" width="13.60" customWidth="1"/>
    <col min="7" max="7" width="15.98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0.026</v>
      </c>
      <c r="G10" s="12">
        <v>9276</v>
      </c>
      <c r="H10" s="12">
        <f ca="1">ROUND(INDIRECT(ADDRESS(ROW()+(0), COLUMN()+(-2), 1))*INDIRECT(ADDRESS(ROW()+(0), COLUMN()+(-1), 1)), 0)</f>
        <v>241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0.043</v>
      </c>
      <c r="G11" s="12">
        <v>98723</v>
      </c>
      <c r="H11" s="12">
        <f ca="1">ROUND(INDIRECT(ADDRESS(ROW()+(0), COLUMN()+(-2), 1))*INDIRECT(ADDRESS(ROW()+(0), COLUMN()+(-1), 1)), 0)</f>
        <v>4.245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0.043</v>
      </c>
      <c r="G12" s="12">
        <v>123922</v>
      </c>
      <c r="H12" s="12">
        <f ca="1">ROUND(INDIRECT(ADDRESS(ROW()+(0), COLUMN()+(-2), 1))*INDIRECT(ADDRESS(ROW()+(0), COLUMN()+(-1), 1)), 0)</f>
        <v>5.329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0.057</v>
      </c>
      <c r="G13" s="12">
        <v>139932</v>
      </c>
      <c r="H13" s="12">
        <f ca="1">ROUND(INDIRECT(ADDRESS(ROW()+(0), COLUMN()+(-2), 1))*INDIRECT(ADDRESS(ROW()+(0), COLUMN()+(-1), 1)), 0)</f>
        <v>7.976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50.164</v>
      </c>
      <c r="G14" s="12">
        <v>3989</v>
      </c>
      <c r="H14" s="12">
        <f ca="1">ROUND(INDIRECT(ADDRESS(ROW()+(0), COLUMN()+(-2), 1))*INDIRECT(ADDRESS(ROW()+(0), COLUMN()+(-1), 1)), 0)</f>
        <v>200.104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0.001</v>
      </c>
      <c r="G15" s="14">
        <v>2.38093e+006</v>
      </c>
      <c r="H15" s="14">
        <f ca="1">ROUND(INDIRECT(ADDRESS(ROW()+(0), COLUMN()+(-2), 1))*INDIRECT(ADDRESS(ROW()+(0), COLUMN()+(-1), 1)), 0)</f>
        <v>2.381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220.276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0.084</v>
      </c>
      <c r="G18" s="12">
        <v>29851</v>
      </c>
      <c r="H18" s="12">
        <f ca="1">ROUND(INDIRECT(ADDRESS(ROW()+(0), COLUMN()+(-2), 1))*INDIRECT(ADDRESS(ROW()+(0), COLUMN()+(-1), 1)), 0)</f>
        <v>2.507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0.082</v>
      </c>
      <c r="G19" s="12">
        <v>60725</v>
      </c>
      <c r="H19" s="12">
        <f ca="1">ROUND(INDIRECT(ADDRESS(ROW()+(0), COLUMN()+(-2), 1))*INDIRECT(ADDRESS(ROW()+(0), COLUMN()+(-1), 1)), 0)</f>
        <v>4.979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0.063</v>
      </c>
      <c r="G20" s="14">
        <v>19690</v>
      </c>
      <c r="H20" s="14">
        <f ca="1">ROUND(INDIRECT(ADDRESS(ROW()+(0), COLUMN()+(-2), 1))*INDIRECT(ADDRESS(ROW()+(0), COLUMN()+(-1), 1)), 0)</f>
        <v>1.24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1))), 0)</f>
        <v>8.726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0.195</v>
      </c>
      <c r="G23" s="12">
        <v>42327</v>
      </c>
      <c r="H23" s="12">
        <f ca="1">ROUND(INDIRECT(ADDRESS(ROW()+(0), COLUMN()+(-2), 1))*INDIRECT(ADDRESS(ROW()+(0), COLUMN()+(-1), 1)), 0)</f>
        <v>8.254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0.225</v>
      </c>
      <c r="G24" s="12">
        <v>43020</v>
      </c>
      <c r="H24" s="12">
        <f ca="1">ROUND(INDIRECT(ADDRESS(ROW()+(0), COLUMN()+(-2), 1))*INDIRECT(ADDRESS(ROW()+(0), COLUMN()+(-1), 1)), 0)</f>
        <v>9.679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0.069</v>
      </c>
      <c r="G25" s="12">
        <v>68611</v>
      </c>
      <c r="H25" s="12">
        <f ca="1">ROUND(INDIRECT(ADDRESS(ROW()+(0), COLUMN()+(-2), 1))*INDIRECT(ADDRESS(ROW()+(0), COLUMN()+(-1), 1)), 0)</f>
        <v>4.734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0.034</v>
      </c>
      <c r="G26" s="14">
        <v>43989</v>
      </c>
      <c r="H26" s="14">
        <f ca="1">ROUND(INDIRECT(ADDRESS(ROW()+(0), COLUMN()+(-2), 1))*INDIRECT(ADDRESS(ROW()+(0), COLUMN()+(-1), 1)), 0)</f>
        <v>1.496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0)</f>
        <v>24.163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1)),INDIRECT(ADDRESS(ROW()+(-13), COLUMN()+(1), 1))), 0)</f>
        <v>253.165</v>
      </c>
      <c r="H29" s="14">
        <f ca="1">ROUND(INDIRECT(ADDRESS(ROW()+(0), COLUMN()+(-2), 1))*INDIRECT(ADDRESS(ROW()+(0), COLUMN()+(-1), 1))/100, 0)</f>
        <v>5.063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1)),INDIRECT(ADDRESS(ROW()+(-14), COLUMN()+(0), 1))), 0)</f>
        <v>258.228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