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<sst xmlns="http://schemas.openxmlformats.org/spreadsheetml/2006/main" count="37" uniqueCount="37">
  <si>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</si>
  <si>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AUR030</t>
  </si>
  <si>
    <t xml:space="preserve">m³</t>
  </si>
  <si>
    <t xml:space="preserve">Relleno localizado con material de drenaje.</t>
  </si>
  <si>
    <r>
      <rPr>
        <sz val="8.25"/>
        <color rgb="FF000000"/>
        <rFont val="Arial"/>
        <family val="2"/>
      </rPr>
      <t xml:space="preserve">Relleno localizado con grava filtrante clasificada, para drenaje, y compactación en tongadas sucesivas de 20 cm de espesor máximo con rodillo vibrante de guiado manual. El precio no incluye la red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</si>
  <si>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</si>
  <si>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</si>
  <si>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</si>
  <si>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</si>
  <si>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</si>
  <si>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</si>
  <si>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</si>
  <si>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mt01ard030a</t>
  </si>
  <si>
    <t xml:space="preserve">t</t>
  </si>
  <si>
    <t xml:space="preserve">Grava filtrante clasificada.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</si>
  <si>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</si>
  <si>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</si>
  <si>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</si>
  <si>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</si>
  <si>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</si>
  <si>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mq01pan070b</t>
  </si>
  <si>
    <t xml:space="preserve">h</t>
  </si>
  <si>
    <t xml:space="preserve">Mini pala cargadora sobre neumáticos, de 52 kW/1 m³ kW.</t>
  </si>
  <si>
    <t xml:space="preserve">mq02roa010a</t>
  </si>
  <si>
    <t xml:space="preserve">h</t>
  </si>
  <si>
    <t xml:space="preserve">Rodillo vibrante de guiado manual, de 700 kg, ancho de trabajo 70 cm.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</si>
  <si>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</si>
  <si>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</si>
  <si>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</si>
  <si>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</si>
  <si>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</si>
  <si>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</si>
  <si>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</si>
  <si>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</si>
  <si>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</si>
  <si>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9.099G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</si>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</sst>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52" customWidth="1"/>
    <col min="4" max="4" width="60.01" customWidth="1"/>
    <col min="5" max="5" width="15.30" customWidth="1"/>
    <col min="6" max="6" width="16.6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1.5</v>
      </c>
      <c r="F10" s="12">
        <v>121110</v>
      </c>
      <c r="G10" s="12">
        <f ca="1">ROUND(INDIRECT(ADDRESS(ROW()+(0), COLUMN()+(-2), 1))*INDIRECT(ADDRESS(ROW()+(0), COLUMN()+(-1), 1)), 0)</f>
        <v>181.665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0.008</v>
      </c>
      <c r="F11" s="14">
        <v>9226</v>
      </c>
      <c r="G11" s="14">
        <f ca="1">ROUND(INDIRECT(ADDRESS(ROW()+(0), COLUMN()+(-2), 1))*INDIRECT(ADDRESS(ROW()+(0), COLUMN()+(-1), 1)), 0)</f>
        <v>74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181.739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0.025</v>
      </c>
      <c r="F14" s="12">
        <v>207338</v>
      </c>
      <c r="G14" s="12">
        <f ca="1">ROUND(INDIRECT(ADDRESS(ROW()+(0), COLUMN()+(-2), 1))*INDIRECT(ADDRESS(ROW()+(0), COLUMN()+(-1), 1)), 0)</f>
        <v>5.183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0.359</v>
      </c>
      <c r="F15" s="14">
        <v>53380</v>
      </c>
      <c r="G15" s="14">
        <f ca="1">ROUND(INDIRECT(ADDRESS(ROW()+(0), COLUMN()+(-2), 1))*INDIRECT(ADDRESS(ROW()+(0), COLUMN()+(-1), 1)), 0)</f>
        <v>19.163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24.346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0.411</v>
      </c>
      <c r="F18" s="14">
        <v>41173</v>
      </c>
      <c r="G18" s="14">
        <f ca="1">ROUND(INDIRECT(ADDRESS(ROW()+(0), COLUMN()+(-2), 1))*INDIRECT(ADDRESS(ROW()+(0), COLUMN()+(-1), 1)), 0)</f>
        <v>16.922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1))), 0)</f>
        <v>16.922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1)),INDIRECT(ADDRESS(ROW()+(-5), COLUMN()+(1), 1)),INDIRECT(ADDRESS(ROW()+(-9), COLUMN()+(1), 1))), 0)</f>
        <v>223.007</v>
      </c>
      <c r="G21" s="14">
        <f ca="1">ROUND(INDIRECT(ADDRESS(ROW()+(0), COLUMN()+(-2), 1))*INDIRECT(ADDRESS(ROW()+(0), COLUMN()+(-1), 1))/100, 0)</f>
        <v>4.46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1)),INDIRECT(ADDRESS(ROW()+(-6), COLUMN()+(0), 1)),INDIRECT(ADDRESS(ROW()+(-10), COLUMN()+(0), 1))), 0)</f>
        <v>227.467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