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<sst xmlns="http://schemas.openxmlformats.org/spreadsheetml/2006/main" count="37" uniqueCount="37">
  <si>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</si>
  <si>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AUR030</t>
  </si>
  <si>
    <t xml:space="preserve">m³</t>
  </si>
  <si>
    <t xml:space="preserve">Relleno localizado con material de drenaje.</t>
  </si>
  <si>
    <r>
      <rPr>
        <sz val="8.25"/>
        <color rgb="FF000000"/>
        <rFont val="Arial"/>
        <family val="2"/>
      </rPr>
      <t xml:space="preserve">Relleno localizado con grava filtrante clasificada, bajo solera, para drenaje del agua ascendente de la napa freática, y compactación en tongadas sucesivas de 20 cm de espesor máximo con pisón vibrante de guiado manual. El precio no incluye la red de drenaje.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</si>
  <si>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</si>
  <si>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</si>
  <si>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</si>
  <si>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</si>
  <si>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</si>
  <si>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</si>
  <si>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</si>
  <si>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mt01ard030a</t>
  </si>
  <si>
    <t xml:space="preserve">t</t>
  </si>
  <si>
    <t xml:space="preserve">Grava filtrante clasificada.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</si>
  <si>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</si>
  <si>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</si>
  <si>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</si>
  <si>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</si>
  <si>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maquinaria</t>
  </si>
  <si>
    <t xml:space="preserve">mq01pan070b</t>
  </si>
  <si>
    <t xml:space="preserve">h</t>
  </si>
  <si>
    <t xml:space="preserve">Mini pala cargadora sobre neumáticos, de 52 kW/1 m³ kW.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</si>
  <si>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</si>
  <si>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</si>
  <si>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</si>
  <si>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</si>
  <si>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</si>
  <si>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</si>
  <si>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</si>
  <si>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</si>
  <si>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</si>
  <si>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</si>
  <si>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</si>
  <si>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</si>
  <si>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8.601G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</si>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</sst>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44" customWidth="1"/>
    <col min="3" max="3" width="0.85" customWidth="1"/>
    <col min="4" max="4" width="7.48" customWidth="1"/>
    <col min="5" max="5" width="65.11" customWidth="1"/>
    <col min="6" max="6" width="14.28" customWidth="1"/>
    <col min="7" max="7" width="15.6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1.5</v>
      </c>
      <c r="G10" s="12">
        <v>121110</v>
      </c>
      <c r="H10" s="12">
        <f ca="1">ROUND(INDIRECT(ADDRESS(ROW()+(0), COLUMN()+(-2), 1))*INDIRECT(ADDRESS(ROW()+(0), COLUMN()+(-1), 1)), 0)</f>
        <v>181.665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0.008</v>
      </c>
      <c r="G11" s="14">
        <v>9226</v>
      </c>
      <c r="H11" s="14">
        <f ca="1">ROUND(INDIRECT(ADDRESS(ROW()+(0), COLUMN()+(-2), 1))*INDIRECT(ADDRESS(ROW()+(0), COLUMN()+(-1), 1)), 0)</f>
        <v>74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181.739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0.025</v>
      </c>
      <c r="G14" s="12">
        <v>207338</v>
      </c>
      <c r="H14" s="12">
        <f ca="1">ROUND(INDIRECT(ADDRESS(ROW()+(0), COLUMN()+(-2), 1))*INDIRECT(ADDRESS(ROW()+(0), COLUMN()+(-1), 1)), 0)</f>
        <v>5.183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0.345</v>
      </c>
      <c r="G15" s="14">
        <v>22084</v>
      </c>
      <c r="H15" s="14">
        <f ca="1">ROUND(INDIRECT(ADDRESS(ROW()+(0), COLUMN()+(-2), 1))*INDIRECT(ADDRESS(ROW()+(0), COLUMN()+(-1), 1)), 0)</f>
        <v>7.619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12.802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0.395</v>
      </c>
      <c r="G18" s="14">
        <v>41173</v>
      </c>
      <c r="H18" s="14">
        <f ca="1">ROUND(INDIRECT(ADDRESS(ROW()+(0), COLUMN()+(-2), 1))*INDIRECT(ADDRESS(ROW()+(0), COLUMN()+(-1), 1)), 0)</f>
        <v>16.263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0)</f>
        <v>16.263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1)),INDIRECT(ADDRESS(ROW()+(-5), COLUMN()+(1), 1)),INDIRECT(ADDRESS(ROW()+(-9), COLUMN()+(1), 1))), 0)</f>
        <v>210.804</v>
      </c>
      <c r="H21" s="14">
        <f ca="1">ROUND(INDIRECT(ADDRESS(ROW()+(0), COLUMN()+(-2), 1))*INDIRECT(ADDRESS(ROW()+(0), COLUMN()+(-1), 1))/100, 0)</f>
        <v>4.216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1)),INDIRECT(ADDRESS(ROW()+(-6), COLUMN()+(0), 1)),INDIRECT(ADDRESS(ROW()+(-10), COLUMN()+(0), 1))), 0)</f>
        <v>215.02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