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<sst xmlns="http://schemas.openxmlformats.org/spreadsheetml/2006/main" count="40" uniqueCount="40">
  <si>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</si>
  <si>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AUR040</t>
  </si>
  <si>
    <t xml:space="preserve">m³</t>
  </si>
  <si>
    <t xml:space="preserve">Relleno con material de drenaje.</t>
  </si>
  <si>
    <r>
      <rPr>
        <sz val="8.25"/>
        <color rgb="FF000000"/>
        <rFont val="Arial"/>
        <family val="2"/>
      </rPr>
      <t xml:space="preserve">Relleno con grava filtrante clasificada, para drenaje, y compactación en tongadas sucesivas de 30 cm de espesor máximo con bandeja vibrante de guiado manual, hasta alcanzar una densidad seca no inferior al 80% de la máxima obtenida en el ensayo Proctor Modificado. El precio no incluye la red de drenaje ni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</si>
  <si>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</si>
  <si>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</si>
  <si>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</si>
  <si>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</si>
  <si>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</si>
  <si>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</si>
  <si>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</si>
  <si>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mt01ard030a</t>
  </si>
  <si>
    <t xml:space="preserve">t</t>
  </si>
  <si>
    <t xml:space="preserve">Grava filtrante clasificada.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</si>
  <si>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</si>
  <si>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</si>
  <si>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</si>
  <si>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</si>
  <si>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</si>
  <si>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mq04cab010c</t>
  </si>
  <si>
    <t xml:space="preserve">h</t>
  </si>
  <si>
    <t xml:space="preserve">Camión basculante de 12 t de carga, de 162 kW.</t>
  </si>
  <si>
    <t xml:space="preserve">mq02rod010d</t>
  </si>
  <si>
    <t xml:space="preserve">h</t>
  </si>
  <si>
    <t xml:space="preserve">Bandeja vibrante de guiado manual, de 300 kg, ancho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</si>
  <si>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</si>
  <si>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</si>
  <si>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</si>
  <si>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</si>
  <si>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</si>
  <si>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</si>
  <si>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</si>
  <si>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</si>
  <si>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</si>
  <si>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</si>
  <si>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</si>
  <si>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</si>
  <si>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9.215G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</si>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</sst>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68.00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1.5</v>
      </c>
      <c r="G10" s="14">
        <v>121110</v>
      </c>
      <c r="H10" s="14">
        <f ca="1">ROUND(INDIRECT(ADDRESS(ROW()+(0), COLUMN()+(-2), 1))*INDIRECT(ADDRESS(ROW()+(0), COLUMN()+(-1), 1)), 0)</f>
        <v>181.665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181.665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</v>
      </c>
      <c r="G13" s="13">
        <v>253840</v>
      </c>
      <c r="H13" s="13">
        <f ca="1">ROUND(INDIRECT(ADDRESS(ROW()+(0), COLUMN()+(-2), 1))*INDIRECT(ADDRESS(ROW()+(0), COLUMN()+(-1), 1)), 0)</f>
        <v>5.077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0.015</v>
      </c>
      <c r="G14" s="13">
        <v>253462</v>
      </c>
      <c r="H14" s="13">
        <f ca="1">ROUND(INDIRECT(ADDRESS(ROW()+(0), COLUMN()+(-2), 1))*INDIRECT(ADDRESS(ROW()+(0), COLUMN()+(-1), 1)), 0)</f>
        <v>3.802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0.312</v>
      </c>
      <c r="G15" s="13">
        <v>40319</v>
      </c>
      <c r="H15" s="13">
        <f ca="1">ROUND(INDIRECT(ADDRESS(ROW()+(0), COLUMN()+(-2), 1))*INDIRECT(ADDRESS(ROW()+(0), COLUMN()+(-1), 1)), 0)</f>
        <v>12.58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0.012</v>
      </c>
      <c r="G16" s="14">
        <v>669846</v>
      </c>
      <c r="H16" s="14">
        <f ca="1">ROUND(INDIRECT(ADDRESS(ROW()+(0), COLUMN()+(-2), 1))*INDIRECT(ADDRESS(ROW()+(0), COLUMN()+(-1), 1)), 0)</f>
        <v>8.038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0)</f>
        <v>29.497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0.357</v>
      </c>
      <c r="G19" s="14">
        <v>41173</v>
      </c>
      <c r="H19" s="14">
        <f ca="1">ROUND(INDIRECT(ADDRESS(ROW()+(0), COLUMN()+(-2), 1))*INDIRECT(ADDRESS(ROW()+(0), COLUMN()+(-1), 1)), 0)</f>
        <v>14.699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1))), 0)</f>
        <v>14.699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4">
        <f ca="1">ROUND(SUM(INDIRECT(ADDRESS(ROW()+(-2), COLUMN()+(1), 1)),INDIRECT(ADDRESS(ROW()+(-5), COLUMN()+(1), 1)),INDIRECT(ADDRESS(ROW()+(-11), COLUMN()+(1), 1))), 0)</f>
        <v>225.861</v>
      </c>
      <c r="H22" s="14">
        <f ca="1">ROUND(INDIRECT(ADDRESS(ROW()+(0), COLUMN()+(-2), 1))*INDIRECT(ADDRESS(ROW()+(0), COLUMN()+(-1), 1))/100, 0)</f>
        <v>4.517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1)),INDIRECT(ADDRESS(ROW()+(-6), COLUMN()+(0), 1)),INDIRECT(ADDRESS(ROW()+(-12), COLUMN()+(0), 1))), 0)</f>
        <v>230.378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