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<sst xmlns="http://schemas.openxmlformats.org/spreadsheetml/2006/main" count="28" uniqueCount="28">
  <si>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</si>
  <si>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DEM060</t>
  </si>
  <si>
    <t xml:space="preserve">m²</t>
  </si>
  <si>
    <t xml:space="preserve">Demolición de escalera de madera.</t>
  </si>
  <si>
    <r>
      <rPr>
        <sz val="8.25"/>
        <color rgb="FF000000"/>
        <rFont val="Arial"/>
        <family val="2"/>
      </rPr>
      <t xml:space="preserve">Demolición de escalera de estructura, peldaños y baranda de madera, con medios manuales y motosierra,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</si>
  <si>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</si>
  <si>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</si>
  <si>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</si>
  <si>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</si>
  <si>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</si>
  <si>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</si>
  <si>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maquinaria</t>
  </si>
  <si>
    <t xml:space="preserve">mq09sie010</t>
  </si>
  <si>
    <t xml:space="preserve">h</t>
  </si>
  <si>
    <t xml:space="preserve">Motosierra a gasolina, de 50 cm de espada y 2 kW de potencia.</t>
  </si>
  <si>
    <t xml:space="preserve">Subtotal equipo y maquinaria:</t>
  </si>
  <si>
    <t xml:space="preserve">Mano de obra</t>
  </si>
  <si>
    <t xml:space="preserve">mo112</t>
  </si>
  <si>
    <t xml:space="preserve">h</t>
  </si>
  <si>
    <t xml:space="preserve">Ayudante especializado de construcción.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</si>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</sst>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10.20" customWidth="1"/>
    <col min="4" max="4" width="56.10" customWidth="1"/>
    <col min="5" max="5" width="17.17" customWidth="1"/>
    <col min="6" max="6" width="17.51" customWidth="1"/>
    <col min="7" max="7" width="12.9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0.45</v>
      </c>
      <c r="F10" s="14">
        <v>19176</v>
      </c>
      <c r="G10" s="14">
        <f ca="1">ROUND(INDIRECT(ADDRESS(ROW()+(0), COLUMN()+(-2), 1))*INDIRECT(ADDRESS(ROW()+(0), COLUMN()+(-1), 1)), 0)</f>
        <v>8.629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0)</f>
        <v>8.629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0.515</v>
      </c>
      <c r="F13" s="13">
        <v>43020</v>
      </c>
      <c r="G13" s="13">
        <f ca="1">ROUND(INDIRECT(ADDRESS(ROW()+(0), COLUMN()+(-2), 1))*INDIRECT(ADDRESS(ROW()+(0), COLUMN()+(-1), 1)), 0)</f>
        <v>22.155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0.172</v>
      </c>
      <c r="F14" s="14">
        <v>42327</v>
      </c>
      <c r="G14" s="14">
        <f ca="1">ROUND(INDIRECT(ADDRESS(ROW()+(0), COLUMN()+(-2), 1))*INDIRECT(ADDRESS(ROW()+(0), COLUMN()+(-1), 1)), 0)</f>
        <v>7.28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0)</f>
        <v>29.435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0)</f>
        <v>38.064</v>
      </c>
      <c r="G17" s="14">
        <f ca="1">ROUND(INDIRECT(ADDRESS(ROW()+(0), COLUMN()+(-2), 1))*INDIRECT(ADDRESS(ROW()+(0), COLUMN()+(-1), 1))/100, 0)</f>
        <v>761</v>
      </c>
    </row>
    <row r="18" spans="1:7" ht="13.50" thickBot="1" customHeight="1">
      <c r="A18" s="8"/>
      <c r="B18" s="8"/>
      <c r="C18" s="8"/>
      <c r="D18" s="8"/>
      <c r="E18" s="21" t="s">
        <v>27</v>
      </c>
      <c r="F18" s="21"/>
      <c r="G18" s="22">
        <f ca="1">ROUND(SUM(INDIRECT(ADDRESS(ROW()+(-1), COLUMN()+(0), 1)),INDIRECT(ADDRESS(ROW()+(-3), COLUMN()+(0), 1)),INDIRECT(ADDRESS(ROW()+(-7), COLUMN()+(0), 1))), 0)</f>
        <v>38.825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B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