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<sst xmlns="http://schemas.openxmlformats.org/spreadsheetml/2006/main" count="77" uniqueCount="77">
  <si>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</si>
  <si>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EMF010</t>
  </si>
  <si>
    <t xml:space="preserve">m²</t>
  </si>
  <si>
    <t xml:space="preserve">Losa de viguetas de madera y encofrado "NERVOMETAL".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</si>
  <si>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cepillado, colocadas mediante apoyo sobre elemento estructural; encofrado de chapa de acero laminado en frío "NERVOMETAL" de 0,5 mm de espesor; acero AP 500, cuantía 1,1 kg/m², en capa de compresión de 4 cm de espesor de hormigón liviano HL-25/B/10/XC2, densidad entre 1200 y 1500 kg/m³, (cantidad mínima de cemento 275 kg/m³), elaborado en planta, y vaciado con grúa; apuntalamiento y desapuntalamiento de las viguetas. Incluso lámina de polietileno para la protección de las viguetas,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</si>
  <si>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</si>
  <si>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</si>
  <si>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</si>
  <si>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</si>
  <si>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</si>
  <si>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</si>
  <si>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</si>
  <si>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</si>
  <si>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</si>
  <si>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</si>
  <si>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</si>
  <si>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</si>
  <si>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</si>
  <si>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</si>
  <si>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</si>
  <si>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</si>
  <si>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</si>
  <si>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</si>
  <si>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</si>
  <si>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mt32war020</t>
  </si>
  <si>
    <t xml:space="preserve">m²</t>
  </si>
  <si>
    <t xml:space="preserve">Lámina de polietileno transparente, de 0,2 mm de espesor.</t>
  </si>
  <si>
    <t xml:space="preserve">mt08efb010b</t>
  </si>
  <si>
    <t xml:space="preserve">m²</t>
  </si>
  <si>
    <t xml:space="preserve">Chapa de acero laminado en frío, "NERVOMETAL", acabado cincado, de 0,5 mm de espesor.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</si>
  <si>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</si>
  <si>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</si>
  <si>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</si>
  <si>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mt07aco020m</t>
  </si>
  <si>
    <t xml:space="preserve">Ud</t>
  </si>
  <si>
    <t xml:space="preserve">Separador homologado para armadura secundaria de distribución.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</si>
  <si>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</si>
  <si>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</si>
  <si>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</si>
  <si>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</si>
  <si>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</si>
  <si>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</si>
  <si>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</si>
  <si>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</si>
  <si>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liviano HLA-25/B/10/XC2, de entre 1200 y 1500 kg/m³ de densidad, cantidad mínima de cemento 275 kg/m³, elaborado en planta.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</si>
  <si>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</si>
  <si>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</si>
  <si>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</si>
  <si>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</si>
  <si>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</si>
  <si>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</si>
  <si>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</si>
  <si>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</si>
  <si>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</si>
  <si>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</si>
  <si>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</si>
  <si>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</si>
  <si>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</si>
  <si>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</si>
  <si>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</si>
  <si>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</si>
  <si>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</si>
  <si>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</si>
  <si>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</si>
  <si>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</si>
  <si>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</si>
  <si>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</si>
  <si>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</si>
  <si>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</si>
  <si>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</si>
  <si>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</si>
  <si>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</si>
  <si>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</si>
  <si>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</si>
  <si>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</si>
  <si>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28.023G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</si>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</sst>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0.54" customWidth="1"/>
    <col min="6" max="6" width="13.4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39094</v>
      </c>
      <c r="G10" s="12">
        <f ca="1">ROUND(INDIRECT(ADDRESS(ROW()+(0), COLUMN()+(-2), 1))*INDIRECT(ADDRESS(ROW()+(0), COLUMN()+(-1), 1)), 0)</f>
        <v>1.564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11577</v>
      </c>
      <c r="G11" s="12">
        <f ca="1">ROUND(INDIRECT(ADDRESS(ROW()+(0), COLUMN()+(-2), 1))*INDIRECT(ADDRESS(ROW()+(0), COLUMN()+(-1), 1)), 0)</f>
        <v>521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119064</v>
      </c>
      <c r="G12" s="12">
        <f ca="1">ROUND(INDIRECT(ADDRESS(ROW()+(0), COLUMN()+(-2), 1))*INDIRECT(ADDRESS(ROW()+(0), COLUMN()+(-1), 1)), 0)</f>
        <v>1.548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3.39542e+006</v>
      </c>
      <c r="G13" s="12">
        <f ca="1">ROUND(INDIRECT(ADDRESS(ROW()+(0), COLUMN()+(-2), 1))*INDIRECT(ADDRESS(ROW()+(0), COLUMN()+(-1), 1)), 0)</f>
        <v>33.954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1727</v>
      </c>
      <c r="G14" s="12">
        <f ca="1">ROUND(INDIRECT(ADDRESS(ROW()+(0), COLUMN()+(-2), 1))*INDIRECT(ADDRESS(ROW()+(0), COLUMN()+(-1), 1)), 0)</f>
        <v>1.727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2">
        <v>28757</v>
      </c>
      <c r="G15" s="12">
        <f ca="1">ROUND(INDIRECT(ADDRESS(ROW()+(0), COLUMN()+(-2), 1))*INDIRECT(ADDRESS(ROW()+(0), COLUMN()+(-1), 1)), 0)</f>
        <v>31.633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578</v>
      </c>
      <c r="G16" s="12">
        <f ca="1">ROUND(INDIRECT(ADDRESS(ROW()+(0), COLUMN()+(-2), 1))*INDIRECT(ADDRESS(ROW()+(0), COLUMN()+(-1), 1)), 0)</f>
        <v>2.312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543</v>
      </c>
      <c r="G17" s="12">
        <f ca="1">ROUND(INDIRECT(ADDRESS(ROW()+(0), COLUMN()+(-2), 1))*INDIRECT(ADDRESS(ROW()+(0), COLUMN()+(-1), 1)), 0)</f>
        <v>543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6249</v>
      </c>
      <c r="G18" s="12">
        <f ca="1">ROUND(INDIRECT(ADDRESS(ROW()+(0), COLUMN()+(-2), 1))*INDIRECT(ADDRESS(ROW()+(0), COLUMN()+(-1), 1)), 0)</f>
        <v>6.874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0.013</v>
      </c>
      <c r="F19" s="12">
        <v>9276</v>
      </c>
      <c r="G19" s="12">
        <f ca="1">ROUND(INDIRECT(ADDRESS(ROW()+(0), COLUMN()+(-2), 1))*INDIRECT(ADDRESS(ROW()+(0), COLUMN()+(-1), 1)), 0)</f>
        <v>121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3">
        <v>0.042</v>
      </c>
      <c r="F20" s="14">
        <v>1.08489e+006</v>
      </c>
      <c r="G20" s="14">
        <f ca="1">ROUND(INDIRECT(ADDRESS(ROW()+(0), COLUMN()+(-2), 1))*INDIRECT(ADDRESS(ROW()+(0), COLUMN()+(-1), 1)), 0)</f>
        <v>45.565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0)</f>
        <v>126.362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0.118</v>
      </c>
      <c r="F23" s="12">
        <v>71401</v>
      </c>
      <c r="G23" s="12">
        <f ca="1">ROUND(INDIRECT(ADDRESS(ROW()+(0), COLUMN()+(-2), 1))*INDIRECT(ADDRESS(ROW()+(0), COLUMN()+(-1), 1)), 0)</f>
        <v>8.425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0.087</v>
      </c>
      <c r="F24" s="12">
        <v>45747</v>
      </c>
      <c r="G24" s="12">
        <f ca="1">ROUND(INDIRECT(ADDRESS(ROW()+(0), COLUMN()+(-2), 1))*INDIRECT(ADDRESS(ROW()+(0), COLUMN()+(-1), 1)), 0)</f>
        <v>3.98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0.115</v>
      </c>
      <c r="F25" s="12">
        <v>71401</v>
      </c>
      <c r="G25" s="12">
        <f ca="1">ROUND(INDIRECT(ADDRESS(ROW()+(0), COLUMN()+(-2), 1))*INDIRECT(ADDRESS(ROW()+(0), COLUMN()+(-1), 1)), 0)</f>
        <v>8.211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0.115</v>
      </c>
      <c r="F26" s="12">
        <v>45747</v>
      </c>
      <c r="G26" s="12">
        <f ca="1">ROUND(INDIRECT(ADDRESS(ROW()+(0), COLUMN()+(-2), 1))*INDIRECT(ADDRESS(ROW()+(0), COLUMN()+(-1), 1)), 0)</f>
        <v>5.261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0.015</v>
      </c>
      <c r="F27" s="12">
        <v>71401</v>
      </c>
      <c r="G27" s="12">
        <f ca="1">ROUND(INDIRECT(ADDRESS(ROW()+(0), COLUMN()+(-2), 1))*INDIRECT(ADDRESS(ROW()+(0), COLUMN()+(-1), 1)), 0)</f>
        <v>1.071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0.013</v>
      </c>
      <c r="F28" s="12">
        <v>45747</v>
      </c>
      <c r="G28" s="12">
        <f ca="1">ROUND(INDIRECT(ADDRESS(ROW()+(0), COLUMN()+(-2), 1))*INDIRECT(ADDRESS(ROW()+(0), COLUMN()+(-1), 1)), 0)</f>
        <v>595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0.238</v>
      </c>
      <c r="F29" s="12">
        <v>71401</v>
      </c>
      <c r="G29" s="12">
        <f ca="1">ROUND(INDIRECT(ADDRESS(ROW()+(0), COLUMN()+(-2), 1))*INDIRECT(ADDRESS(ROW()+(0), COLUMN()+(-1), 1)), 0)</f>
        <v>16.993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0.268</v>
      </c>
      <c r="F30" s="14">
        <v>45747</v>
      </c>
      <c r="G30" s="14">
        <f ca="1">ROUND(INDIRECT(ADDRESS(ROW()+(0), COLUMN()+(-2), 1))*INDIRECT(ADDRESS(ROW()+(0), COLUMN()+(-1), 1)), 0)</f>
        <v>12.26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56.796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1)),INDIRECT(ADDRESS(ROW()+(-12), COLUMN()+(1), 1))), 0)</f>
        <v>183.158</v>
      </c>
      <c r="G33" s="14">
        <f ca="1">ROUND(INDIRECT(ADDRESS(ROW()+(0), COLUMN()+(-2), 1))*INDIRECT(ADDRESS(ROW()+(0), COLUMN()+(-1), 1))/100, 0)</f>
        <v>3.663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1)),INDIRECT(ADDRESS(ROW()+(-13), COLUMN()+(0), 1))), 0)</f>
        <v>186.821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