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<sst xmlns="http://schemas.openxmlformats.org/spreadsheetml/2006/main" count="50" uniqueCount="50">
  <si>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</si>
  <si>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FBA005</t>
  </si>
  <si>
    <t xml:space="preserve">m²</t>
  </si>
  <si>
    <t xml:space="preserve">Tabique de placas de arcilla.</t>
  </si>
  <si>
    <r>
      <rPr>
        <sz val="8.25"/>
        <color rgb="FF000000"/>
        <rFont val="Arial"/>
        <family val="2"/>
      </rPr>
      <t xml:space="preserve">Tabique sencillo de placas de arcilla (20+50+20)/400 (50) (2 estándar), de 70 mm de espesor total, formado por una estructura simple de perfiles de chapa de acero galvanizado de 50 mm de ancho, a base de montantes (elementos verticales) separados 400 mm entre sí, con disposición normal "N" y canales (elementos horizontales), a la que se atornillan dos placas en total (una placa tipo estándar en cada cara, de 20 mm de espesor cada placa). Incluso banda acústica; fijaciones para el anclaje de canales y montantes metálicos; tornillería para la fijación de las placas; malla de fibras de yute y mortero natural de arcilla sin aditivos, para regularización de superficies.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</si>
  <si>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</si>
  <si>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</si>
  <si>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</si>
  <si>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</si>
  <si>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</si>
  <si>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</si>
  <si>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</si>
  <si>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mt12psg041b</t>
  </si>
  <si>
    <t xml:space="preserve">m</t>
  </si>
  <si>
    <t xml:space="preserve">Banda autoadhesiva desolidarizante de espuma de poliuretano de celdas cerradas, de 3,2 mm de espesor y 50 mm de ancho, resistencia térmica 0,10 m²K/W, conductividad térmica 0,032 W/(mK).</t>
  </si>
  <si>
    <t xml:space="preserve">mt12psg070i</t>
  </si>
  <si>
    <t xml:space="preserve">m</t>
  </si>
  <si>
    <t xml:space="preserve">Canal de perfil de acero galvanizado de 50 mm de ancho.</t>
  </si>
  <si>
    <t xml:space="preserve">mt12psg060i</t>
  </si>
  <si>
    <t xml:space="preserve">m</t>
  </si>
  <si>
    <t xml:space="preserve">Montante de perfil de acero galvanizado de 50 mm de ancho.</t>
  </si>
  <si>
    <t xml:space="preserve">mt12psg220</t>
  </si>
  <si>
    <t xml:space="preserve">Ud</t>
  </si>
  <si>
    <t xml:space="preserve">Fijación compuesta por tarugo y tornillo 5x27.</t>
  </si>
  <si>
    <t xml:space="preserve">mt12ply010a</t>
  </si>
  <si>
    <t xml:space="preserve">m²</t>
  </si>
  <si>
    <t xml:space="preserve">Placa de arcilla con fibras vegetales, de 20 mm de espesor, 600 mm de ancho y 1200 mm de longitud, reforzada con malla de yute por ambas caras, Euroclase A2-s1, d0 de reacción al fuego, con accesorios de fijación.</t>
  </si>
  <si>
    <t xml:space="preserve">mt12psg081d</t>
  </si>
  <si>
    <t xml:space="preserve">Ud</t>
  </si>
  <si>
    <t xml:space="preserve">Tornillo autoperforante 3,5x35 mm.</t>
  </si>
  <si>
    <t xml:space="preserve">mt28mca005a</t>
  </si>
  <si>
    <t xml:space="preserve">m²</t>
  </si>
  <si>
    <t xml:space="preserve">Malla de fibras de yute aprestada con almidón de maíz, de 135 g/m² de masa superficial.</t>
  </si>
  <si>
    <t xml:space="preserve">mt28mca015a</t>
  </si>
  <si>
    <t xml:space="preserve">kg</t>
  </si>
  <si>
    <t xml:space="preserve">Mortero natural de arcilla sin aditivos, compuesto por agregados seleccionados con granulometría de hasta 3 mm de diámetro, densidad 1800 kg/m³, resistencia a compresión 1,9 N/mm², suministrado en bolsas, para regularización de superficies.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</si>
  <si>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</si>
  <si>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</si>
  <si>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</si>
  <si>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</si>
  <si>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divisorias interiores y mamparas.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</si>
  <si>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</si>
  <si>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</si>
  <si>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</si>
  <si>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</si>
  <si>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</si>
  <si>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</si>
  <si>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</si>
  <si>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89.785G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</si>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</sst>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3.10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</v>
      </c>
      <c r="G10" s="12">
        <v>2458</v>
      </c>
      <c r="H10" s="12">
        <f ca="1">ROUND(INDIRECT(ADDRESS(ROW()+(0), COLUMN()+(-2), 1))*INDIRECT(ADDRESS(ROW()+(0), COLUMN()+(-1), 1)), 0)</f>
        <v>1.966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</v>
      </c>
      <c r="G11" s="12">
        <v>27859</v>
      </c>
      <c r="H11" s="12">
        <f ca="1">ROUND(INDIRECT(ADDRESS(ROW()+(0), COLUMN()+(-2), 1))*INDIRECT(ADDRESS(ROW()+(0), COLUMN()+(-1), 1)), 0)</f>
        <v>22.287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33151</v>
      </c>
      <c r="H12" s="12">
        <f ca="1">ROUND(INDIRECT(ADDRESS(ROW()+(0), COLUMN()+(-2), 1))*INDIRECT(ADDRESS(ROW()+(0), COLUMN()+(-1), 1)), 0)</f>
        <v>99.453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662</v>
      </c>
      <c r="H13" s="12">
        <f ca="1">ROUND(INDIRECT(ADDRESS(ROW()+(0), COLUMN()+(-2), 1))*INDIRECT(ADDRESS(ROW()+(0), COLUMN()+(-1), 1)), 0)</f>
        <v>1.324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2.04</v>
      </c>
      <c r="G14" s="12">
        <v>275591</v>
      </c>
      <c r="H14" s="12">
        <f ca="1">ROUND(INDIRECT(ADDRESS(ROW()+(0), COLUMN()+(-2), 1))*INDIRECT(ADDRESS(ROW()+(0), COLUMN()+(-1), 1)), 0)</f>
        <v>562.206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36</v>
      </c>
      <c r="G15" s="12">
        <v>118</v>
      </c>
      <c r="H15" s="12">
        <f ca="1">ROUND(INDIRECT(ADDRESS(ROW()+(0), COLUMN()+(-2), 1))*INDIRECT(ADDRESS(ROW()+(0), COLUMN()+(-1), 1)), 0)</f>
        <v>4.248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0.26</v>
      </c>
      <c r="G16" s="12">
        <v>16258</v>
      </c>
      <c r="H16" s="12">
        <f ca="1">ROUND(INDIRECT(ADDRESS(ROW()+(0), COLUMN()+(-2), 1))*INDIRECT(ADDRESS(ROW()+(0), COLUMN()+(-1), 1)), 0)</f>
        <v>4.227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8.4</v>
      </c>
      <c r="G17" s="14">
        <v>1202</v>
      </c>
      <c r="H17" s="14">
        <f ca="1">ROUND(INDIRECT(ADDRESS(ROW()+(0), COLUMN()+(-2), 1))*INDIRECT(ADDRESS(ROW()+(0), COLUMN()+(-1), 1)), 0)</f>
        <v>10.097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705.808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0.338</v>
      </c>
      <c r="G20" s="12">
        <v>68579</v>
      </c>
      <c r="H20" s="12">
        <f ca="1">ROUND(INDIRECT(ADDRESS(ROW()+(0), COLUMN()+(-2), 1))*INDIRECT(ADDRESS(ROW()+(0), COLUMN()+(-1), 1)), 0)</f>
        <v>23.18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0.338</v>
      </c>
      <c r="G21" s="14">
        <v>42789</v>
      </c>
      <c r="H21" s="14">
        <f ca="1">ROUND(INDIRECT(ADDRESS(ROW()+(0), COLUMN()+(-2), 1))*INDIRECT(ADDRESS(ROW()+(0), COLUMN()+(-1), 1)), 0)</f>
        <v>14.463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0)</f>
        <v>37.643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0)</f>
        <v>743.451</v>
      </c>
      <c r="H24" s="14">
        <f ca="1">ROUND(INDIRECT(ADDRESS(ROW()+(0), COLUMN()+(-2), 1))*INDIRECT(ADDRESS(ROW()+(0), COLUMN()+(-1), 1))/100, 0)</f>
        <v>14.869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0)</f>
        <v>758.32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