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<sst xmlns="http://schemas.openxmlformats.org/spreadsheetml/2006/main" count="52" uniqueCount="52">
  <si>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</si>
  <si>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</si>
  <si>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</si>
  <si>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</si>
  <si>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de color blanco, en piezas de 80x30 mm, con anclaje metálico de acero inoxidable en su cara inferior; asentado con mortero de cemento, confeccionado en obra, con aditivo hidrófugo, dosaje 1:4; y rejuntado entre piezas y de las uniones con los muros con mortero de juntas especial para prefabricados de hormigón. Incluso protector hidrófugo en base acuosa, para tratamiento superficial hidrofugante.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</si>
  <si>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</si>
  <si>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</si>
  <si>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</si>
  <si>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</si>
  <si>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</si>
  <si>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</si>
  <si>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</si>
  <si>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</si>
  <si>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</si>
  <si>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</si>
  <si>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</si>
  <si>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</si>
  <si>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</si>
  <si>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</si>
  <si>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</si>
  <si>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</si>
  <si>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</si>
  <si>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</si>
  <si>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</si>
  <si>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mt20rhp010h</t>
  </si>
  <si>
    <t xml:space="preserve">m</t>
  </si>
  <si>
    <t xml:space="preserve">Moldura de hueco de fachada, prefabricado de hormigón, de color blanco,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</si>
  <si>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</si>
  <si>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</si>
  <si>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</si>
  <si>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mt28pcs010a</t>
  </si>
  <si>
    <t xml:space="preserve">l</t>
  </si>
  <si>
    <t xml:space="preserve">Protector hidrófugo en base acuosa, incoloro, autolimpiable, repelente del agua y la suciedad, para tratamiento superficial hidrofugante, para aplicar con brocha sobre superficies de piedra natural o piedra artificial.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</si>
  <si>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</si>
  <si>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</si>
  <si>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</si>
  <si>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</si>
  <si>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</si>
  <si>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</si>
  <si>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</si>
  <si>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</si>
  <si>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</si>
  <si>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</si>
  <si>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</si>
  <si>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</si>
  <si>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</si>
  <si>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</si>
  <si>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</si>
  <si>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</si>
  <si>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</si>
  <si>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11.252G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</si>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</sst>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68.17" customWidth="1"/>
    <col min="6" max="6" width="13.77" customWidth="1"/>
    <col min="7" max="7" width="15.13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9226</v>
      </c>
      <c r="H10" s="12">
        <f ca="1">ROUND(INDIRECT(ADDRESS(ROW()+(0), COLUMN()+(-2), 1))*INDIRECT(ADDRESS(ROW()+(0), COLUMN()+(-1), 1)), 0)</f>
        <v>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106133</v>
      </c>
      <c r="H11" s="12">
        <f ca="1">ROUND(INDIRECT(ADDRESS(ROW()+(0), COLUMN()+(-2), 1))*INDIRECT(ADDRESS(ROW()+(0), COLUMN()+(-1), 1)), 0)</f>
        <v>1.274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1181</v>
      </c>
      <c r="H12" s="12">
        <f ca="1">ROUND(INDIRECT(ADDRESS(ROW()+(0), COLUMN()+(-2), 1))*INDIRECT(ADDRESS(ROW()+(0), COLUMN()+(-1), 1)), 0)</f>
        <v>3.59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7381</v>
      </c>
      <c r="H13" s="12">
        <f ca="1">ROUND(INDIRECT(ADDRESS(ROW()+(0), COLUMN()+(-2), 1))*INDIRECT(ADDRESS(ROW()+(0), COLUMN()+(-1), 1)), 0)</f>
        <v>450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95937</v>
      </c>
      <c r="H14" s="12">
        <f ca="1">ROUND(INDIRECT(ADDRESS(ROW()+(0), COLUMN()+(-2), 1))*INDIRECT(ADDRESS(ROW()+(0), COLUMN()+(-1), 1)), 0)</f>
        <v>105.531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0.162</v>
      </c>
      <c r="G15" s="12">
        <v>12638</v>
      </c>
      <c r="H15" s="12">
        <f ca="1">ROUND(INDIRECT(ADDRESS(ROW()+(0), COLUMN()+(-2), 1))*INDIRECT(ADDRESS(ROW()+(0), COLUMN()+(-1), 1)), 0)</f>
        <v>2.047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0.075</v>
      </c>
      <c r="G16" s="14">
        <v>59472</v>
      </c>
      <c r="H16" s="14">
        <f ca="1">ROUND(INDIRECT(ADDRESS(ROW()+(0), COLUMN()+(-2), 1))*INDIRECT(ADDRESS(ROW()+(0), COLUMN()+(-1), 1)), 0)</f>
        <v>4.46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117.407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0.006</v>
      </c>
      <c r="G19" s="14">
        <v>19436</v>
      </c>
      <c r="H19" s="14">
        <f ca="1">ROUND(INDIRECT(ADDRESS(ROW()+(0), COLUMN()+(-2), 1))*INDIRECT(ADDRESS(ROW()+(0), COLUMN()+(-1), 1)), 0)</f>
        <v>117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1))), 0)</f>
        <v>117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1">
        <v>0.343</v>
      </c>
      <c r="G22" s="12">
        <v>66739</v>
      </c>
      <c r="H22" s="12">
        <f ca="1">ROUND(INDIRECT(ADDRESS(ROW()+(0), COLUMN()+(-2), 1))*INDIRECT(ADDRESS(ROW()+(0), COLUMN()+(-1), 1)), 0)</f>
        <v>22.892</v>
      </c>
    </row>
    <row r="23" spans="1:8" ht="13.50" thickBot="1" customHeight="1">
      <c r="A23" s="1" t="s">
        <v>43</v>
      </c>
      <c r="B23" s="1"/>
      <c r="C23" s="10" t="s">
        <v>44</v>
      </c>
      <c r="D23" s="10"/>
      <c r="E23" s="1" t="s">
        <v>45</v>
      </c>
      <c r="F23" s="13">
        <v>0.417</v>
      </c>
      <c r="G23" s="14">
        <v>41173</v>
      </c>
      <c r="H23" s="14">
        <f ca="1">ROUND(INDIRECT(ADDRESS(ROW()+(0), COLUMN()+(-2), 1))*INDIRECT(ADDRESS(ROW()+(0), COLUMN()+(-1), 1)), 0)</f>
        <v>17.169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1))), 0)</f>
        <v>40.061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20" t="s">
        <v>48</v>
      </c>
      <c r="D26" s="20"/>
      <c r="E26" s="19" t="s">
        <v>49</v>
      </c>
      <c r="F26" s="13">
        <v>2</v>
      </c>
      <c r="G26" s="14">
        <f ca="1">ROUND(SUM(INDIRECT(ADDRESS(ROW()+(-2), COLUMN()+(1), 1)),INDIRECT(ADDRESS(ROW()+(-6), COLUMN()+(1), 1)),INDIRECT(ADDRESS(ROW()+(-9), COLUMN()+(1), 1))), 0)</f>
        <v>157.585</v>
      </c>
      <c r="H26" s="14">
        <f ca="1">ROUND(INDIRECT(ADDRESS(ROW()+(0), COLUMN()+(-2), 1))*INDIRECT(ADDRESS(ROW()+(0), COLUMN()+(-1), 1))/100, 0)</f>
        <v>3.152</v>
      </c>
    </row>
    <row r="27" spans="1:8" ht="13.50" thickBot="1" customHeight="1">
      <c r="A27" s="21" t="s">
        <v>50</v>
      </c>
      <c r="B27" s="21"/>
      <c r="C27" s="22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1)),INDIRECT(ADDRESS(ROW()+(-7), COLUMN()+(0), 1)),INDIRECT(ADDRESS(ROW()+(-10), COLUMN()+(0), 1))), 0)</f>
        <v>160.737</v>
      </c>
    </row>
  </sheetData>
  <mergeCells count="5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