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<sst xmlns="http://schemas.openxmlformats.org/spreadsheetml/2006/main" count="29" uniqueCount="29">
  <si>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</si>
  <si>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IAF085</t>
  </si>
  <si>
    <t xml:space="preserve">Ud</t>
  </si>
  <si>
    <t xml:space="preserve">Multiplexor.</t>
  </si>
  <si>
    <r>
      <rPr>
        <sz val="8.25"/>
        <color rgb="FF000000"/>
        <rFont val="Arial"/>
        <family val="2"/>
      </rPr>
      <t xml:space="preserve">Multiplexor pasivo de 1 entrada y 6 salidas, con conectores hembra tipo RJ-45 de 8 contactos, categoría 6, color blanco y latiguillo de conexión de 0,5 m de longitud formado por cable rígido U/UTP no propagador de la llama de 4 pares de cobre, categoría 6, con conductor unifilar de cobre, aislamiento de polietileno y vaina exterior de PVC LSFH libre de halógenos, con baja emisión de humos y gases corrosivos y conector macho tipo RJ-45 de 8 contactos, categoría 6, en ambos extremos.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</si>
  <si>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</si>
  <si>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</si>
  <si>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</si>
  <si>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</si>
  <si>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</si>
  <si>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</si>
  <si>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</si>
  <si>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mt40mta060a</t>
  </si>
  <si>
    <t xml:space="preserve">Ud</t>
  </si>
  <si>
    <t xml:space="preserve">Multiplexor pasivo de 1 entrada y 6 salidas, con conectores hembra tipo RJ-45 de 8 contactos, categoría 6, color blanco.</t>
  </si>
  <si>
    <t xml:space="preserve">mt40mta070b</t>
  </si>
  <si>
    <t xml:space="preserve">Ud</t>
  </si>
  <si>
    <t xml:space="preserve">Latiguillo de conexión de 0,5 m de longitud formado por cable rígido U/UTP no propagador de la llama de 4 pares de cobre, categoría 6, con conductor unifilar de cobre, aislamiento de polietileno y vaina exterior de PVC LSFH libre de halógenos, con baja emisión de humos y gases corrosivos y conector macho tipo RJ-45 de 8 contactos, categoría 6, en ambos extremos, según EN 50288-6-1.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</si>
  <si>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</si>
  <si>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</si>
  <si>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</si>
  <si>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</si>
  <si>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</si>
  <si>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</si>
  <si>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</si>
  <si>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</si>
  <si>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</si>
  <si>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70.939G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</si>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</sst>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3.61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200858</v>
      </c>
      <c r="H10" s="12">
        <f ca="1">ROUND(INDIRECT(ADDRESS(ROW()+(0), COLUMN()+(-2), 1))*INDIRECT(ADDRESS(ROW()+(0), COLUMN()+(-1), 1)), 0)</f>
        <v>200.858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65208</v>
      </c>
      <c r="H11" s="14">
        <f ca="1">ROUND(INDIRECT(ADDRESS(ROW()+(0), COLUMN()+(-2), 1))*INDIRECT(ADDRESS(ROW()+(0), COLUMN()+(-1), 1)), 0)</f>
        <v>65.208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266.066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0.172</v>
      </c>
      <c r="G14" s="14">
        <v>70502</v>
      </c>
      <c r="H14" s="14">
        <f ca="1">ROUND(INDIRECT(ADDRESS(ROW()+(0), COLUMN()+(-2), 1))*INDIRECT(ADDRESS(ROW()+(0), COLUMN()+(-1), 1)), 0)</f>
        <v>12.126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12.126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278.192</v>
      </c>
      <c r="H17" s="14">
        <f ca="1">ROUND(INDIRECT(ADDRESS(ROW()+(0), COLUMN()+(-2), 1))*INDIRECT(ADDRESS(ROW()+(0), COLUMN()+(-1), 1))/100, 0)</f>
        <v>5.564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0)</f>
        <v>283.756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