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<sst xmlns="http://schemas.openxmlformats.org/spreadsheetml/2006/main" count="47" uniqueCount="47">
  <si>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</si>
  <si>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IAV010</t>
  </si>
  <si>
    <t xml:space="preserve">Ud</t>
  </si>
  <si>
    <t xml:space="preserve">Video portero individual.</t>
  </si>
  <si>
    <r>
      <rPr>
        <sz val="8.25"/>
        <color rgb="FF000000"/>
        <rFont val="Arial"/>
        <family val="2"/>
      </rPr>
      <t xml:space="preserve">Instalación de kit de video portero convencional B/N antivandálico para vivienda unifamiliar compuesto de: placa exterior de calle antivandálica con pulsador de llamada y telecámara, fuente de alimentación y monitor con base de conexión. Incluso, abrepuertas, visera, cableado y cajas.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</si>
  <si>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</si>
  <si>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</si>
  <si>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</si>
  <si>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</si>
  <si>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</si>
  <si>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</si>
  <si>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</si>
  <si>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</si>
  <si>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</si>
  <si>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</si>
  <si>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mt40pea040</t>
  </si>
  <si>
    <t xml:space="preserve">m</t>
  </si>
  <si>
    <t xml:space="preserve">Cable formado por conductores de cobre de 3x0,25 mm².</t>
  </si>
  <si>
    <t xml:space="preserve">mt40pea030c</t>
  </si>
  <si>
    <t xml:space="preserve">m</t>
  </si>
  <si>
    <t xml:space="preserve">Cable paralelo formado por conductores de cobre de 2x1,0 mm².</t>
  </si>
  <si>
    <t xml:space="preserve">mt40pea030d</t>
  </si>
  <si>
    <t xml:space="preserve">m</t>
  </si>
  <si>
    <t xml:space="preserve">Cable paralelo formado por conductores de cobre de 2x1,5 mm².</t>
  </si>
  <si>
    <t xml:space="preserve">mt40pga060</t>
  </si>
  <si>
    <t xml:space="preserve">Ud</t>
  </si>
  <si>
    <t xml:space="preserve">Visera, para placa de calle empotrada antivandálica.</t>
  </si>
  <si>
    <t xml:space="preserve">mt40vgk010c</t>
  </si>
  <si>
    <t xml:space="preserve">Ud</t>
  </si>
  <si>
    <t xml:space="preserve">Kit de video portero convencional B/N, para vivienda unifamiliar, compuesto por placa de calle antivandálica con pulsador de llamada y telecámara, caja de empotrar, fuente de alimentación y monitor con regleta de conexión.</t>
  </si>
  <si>
    <t xml:space="preserve">mt40pga050a</t>
  </si>
  <si>
    <t xml:space="preserve">Ud</t>
  </si>
  <si>
    <t xml:space="preserve">Abrepuertas eléctrico de corriente alterna.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</si>
  <si>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</si>
  <si>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</si>
  <si>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</si>
  <si>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</si>
  <si>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</si>
  <si>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</si>
  <si>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</si>
  <si>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</si>
  <si>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</si>
  <si>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</si>
  <si>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</si>
  <si>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</si>
  <si>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4.926.462G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</si>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</sst>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1.91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13</v>
      </c>
      <c r="G10" s="12">
        <v>4366</v>
      </c>
      <c r="H10" s="12">
        <f ca="1">ROUND(INDIRECT(ADDRESS(ROW()+(0), COLUMN()+(-2), 1))*INDIRECT(ADDRESS(ROW()+(0), COLUMN()+(-1), 1)), 0)</f>
        <v>56.758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10</v>
      </c>
      <c r="G11" s="12">
        <v>5233</v>
      </c>
      <c r="H11" s="12">
        <f ca="1">ROUND(INDIRECT(ADDRESS(ROW()+(0), COLUMN()+(-2), 1))*INDIRECT(ADDRESS(ROW()+(0), COLUMN()+(-1), 1)), 0)</f>
        <v>52.33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13</v>
      </c>
      <c r="G12" s="12">
        <v>8583</v>
      </c>
      <c r="H12" s="12">
        <f ca="1">ROUND(INDIRECT(ADDRESS(ROW()+(0), COLUMN()+(-2), 1))*INDIRECT(ADDRESS(ROW()+(0), COLUMN()+(-1), 1)), 0)</f>
        <v>111.579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10889</v>
      </c>
      <c r="H13" s="12">
        <f ca="1">ROUND(INDIRECT(ADDRESS(ROW()+(0), COLUMN()+(-2), 1))*INDIRECT(ADDRESS(ROW()+(0), COLUMN()+(-1), 1)), 0)</f>
        <v>10.889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145896</v>
      </c>
      <c r="H14" s="12">
        <f ca="1">ROUND(INDIRECT(ADDRESS(ROW()+(0), COLUMN()+(-2), 1))*INDIRECT(ADDRESS(ROW()+(0), COLUMN()+(-1), 1)), 0)</f>
        <v>145.896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8.26132e+006</v>
      </c>
      <c r="H15" s="12">
        <f ca="1">ROUND(INDIRECT(ADDRESS(ROW()+(0), COLUMN()+(-2), 1))*INDIRECT(ADDRESS(ROW()+(0), COLUMN()+(-1), 1)), 0)</f>
        <v>8.26132e+006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186101</v>
      </c>
      <c r="H16" s="14">
        <f ca="1">ROUND(INDIRECT(ADDRESS(ROW()+(0), COLUMN()+(-2), 1))*INDIRECT(ADDRESS(ROW()+(0), COLUMN()+(-1), 1)), 0)</f>
        <v>186.101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8.82488e+006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2.518</v>
      </c>
      <c r="G19" s="12">
        <v>70502</v>
      </c>
      <c r="H19" s="12">
        <f ca="1">ROUND(INDIRECT(ADDRESS(ROW()+(0), COLUMN()+(-2), 1))*INDIRECT(ADDRESS(ROW()+(0), COLUMN()+(-1), 1)), 0)</f>
        <v>177.523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2.518</v>
      </c>
      <c r="G20" s="14">
        <v>43905</v>
      </c>
      <c r="H20" s="14">
        <f ca="1">ROUND(INDIRECT(ADDRESS(ROW()+(0), COLUMN()+(-2), 1))*INDIRECT(ADDRESS(ROW()+(0), COLUMN()+(-1), 1)), 0)</f>
        <v>110.554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0)</f>
        <v>288.077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0)</f>
        <v>9.11295e+006</v>
      </c>
      <c r="H23" s="14">
        <f ca="1">ROUND(INDIRECT(ADDRESS(ROW()+(0), COLUMN()+(-2), 1))*INDIRECT(ADDRESS(ROW()+(0), COLUMN()+(-1), 1))/100, 0)</f>
        <v>182.259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0)</f>
        <v>9.29521e+006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