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<sst xmlns="http://schemas.openxmlformats.org/spreadsheetml/2006/main" count="50" uniqueCount="50">
  <si>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</si>
  <si>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IAV011</t>
  </si>
  <si>
    <t xml:space="preserve">Ud</t>
  </si>
  <si>
    <t xml:space="preserve">Video portero colectivo.</t>
  </si>
  <si>
    <r>
      <rPr>
        <sz val="8.25"/>
        <color rgb="FF000000"/>
        <rFont val="Arial"/>
        <family val="2"/>
      </rPr>
      <t xml:space="preserve">Instalación de video portero digital para 10 viviendas compuesto de: placa exterior de calle digital con 10 pulsadores de llamada, cierre superior e inferior y telecámara B/N, alimentador y monitores con base de conexión. Incluso, abrepuertas, visera, distribuidores de vídeo,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</si>
  <si>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</si>
  <si>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</si>
  <si>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</si>
  <si>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</si>
  <si>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</si>
  <si>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</si>
  <si>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</si>
  <si>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</si>
  <si>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</si>
  <si>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</si>
  <si>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mt40pea030c</t>
  </si>
  <si>
    <t xml:space="preserve">m</t>
  </si>
  <si>
    <t xml:space="preserve">Cable paralelo formado por conductores de cobre de 2x1,0 mm².</t>
  </si>
  <si>
    <t xml:space="preserve">mt40pga012</t>
  </si>
  <si>
    <t xml:space="preserve">m</t>
  </si>
  <si>
    <t xml:space="preserve">Cable de video portero formado por conductores de cobre de 2x0,25 mm² + 2x1,0 mm² y cable coaxial de 75 Ohm.</t>
  </si>
  <si>
    <t xml:space="preserve">mt40pga140a</t>
  </si>
  <si>
    <t xml:space="preserve">Ud</t>
  </si>
  <si>
    <t xml:space="preserve">Distribuidor de vídeo, con 4 salidas, para instalación de cable coaxial.</t>
  </si>
  <si>
    <t xml:space="preserve">mt40vgm010e</t>
  </si>
  <si>
    <t xml:space="preserve">Ud</t>
  </si>
  <si>
    <t xml:space="preserve">Monitor para instalaciones de video portero digital, equipado con botón encendido/apagado, botón abrepuertas, autoencendido, botón para funciones adicionales y llamada electrónica.</t>
  </si>
  <si>
    <t xml:space="preserve">mt40vgm020a</t>
  </si>
  <si>
    <t xml:space="preserve">Ud</t>
  </si>
  <si>
    <t xml:space="preserve">Placa de conexión para monitor.</t>
  </si>
  <si>
    <t xml:space="preserve">mt40vge030f</t>
  </si>
  <si>
    <t xml:space="preserve">Ud</t>
  </si>
  <si>
    <t xml:space="preserve">Kit de video portero compuesto por módulo compacto de rejilla para vídeo con 10 pulsadores de llamada en dos columnas, módulo de sonido con telecámara B/N, módulo microprocesado, módulo codificador de pulsadores, cierre superior e inferior, caja de empotrar, fuente de alimentación y abrepuertas de corriente continua.</t>
  </si>
  <si>
    <t xml:space="preserve">mt40pga062b</t>
  </si>
  <si>
    <t xml:space="preserve">Ud</t>
  </si>
  <si>
    <t xml:space="preserve">Visera, para módulo compacto.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</si>
  <si>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</si>
  <si>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</si>
  <si>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</si>
  <si>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</si>
  <si>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</si>
  <si>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</si>
  <si>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</si>
  <si>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</si>
  <si>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</si>
  <si>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</si>
  <si>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</si>
  <si>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</si>
  <si>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21.528.854G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</si>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</sst>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0.55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4366</v>
      </c>
      <c r="H10" s="12">
        <f ca="1">ROUND(INDIRECT(ADDRESS(ROW()+(0), COLUMN()+(-2), 1))*INDIRECT(ADDRESS(ROW()+(0), COLUMN()+(-1), 1)), 0)</f>
        <v>74.222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</v>
      </c>
      <c r="G11" s="12">
        <v>8583</v>
      </c>
      <c r="H11" s="12">
        <f ca="1">ROUND(INDIRECT(ADDRESS(ROW()+(0), COLUMN()+(-2), 1))*INDIRECT(ADDRESS(ROW()+(0), COLUMN()+(-1), 1)), 0)</f>
        <v>60.081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18275</v>
      </c>
      <c r="H12" s="12">
        <f ca="1">ROUND(INDIRECT(ADDRESS(ROW()+(0), COLUMN()+(-2), 1))*INDIRECT(ADDRESS(ROW()+(0), COLUMN()+(-1), 1)), 0)</f>
        <v>182.75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271892</v>
      </c>
      <c r="H13" s="12">
        <f ca="1">ROUND(INDIRECT(ADDRESS(ROW()+(0), COLUMN()+(-2), 1))*INDIRECT(ADDRESS(ROW()+(0), COLUMN()+(-1), 1)), 0)</f>
        <v>815.676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2.49992e+006</v>
      </c>
      <c r="H14" s="12">
        <f ca="1">ROUND(INDIRECT(ADDRESS(ROW()+(0), COLUMN()+(-2), 1))*INDIRECT(ADDRESS(ROW()+(0), COLUMN()+(-1), 1)), 0)</f>
        <v>2.49992e+007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194527</v>
      </c>
      <c r="H15" s="12">
        <f ca="1">ROUND(INDIRECT(ADDRESS(ROW()+(0), COLUMN()+(-2), 1))*INDIRECT(ADDRESS(ROW()+(0), COLUMN()+(-1), 1)), 0)</f>
        <v>1.94527e+006</v>
      </c>
    </row>
    <row r="16" spans="1:8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8.31361e+006</v>
      </c>
      <c r="H16" s="12">
        <f ca="1">ROUND(INDIRECT(ADDRESS(ROW()+(0), COLUMN()+(-2), 1))*INDIRECT(ADDRESS(ROW()+(0), COLUMN()+(-1), 1)), 0)</f>
        <v>8.31361e+006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330473</v>
      </c>
      <c r="H17" s="14">
        <f ca="1">ROUND(INDIRECT(ADDRESS(ROW()+(0), COLUMN()+(-2), 1))*INDIRECT(ADDRESS(ROW()+(0), COLUMN()+(-1), 1)), 0)</f>
        <v>330.473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3.67213e+007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27.12</v>
      </c>
      <c r="G20" s="12">
        <v>70502</v>
      </c>
      <c r="H20" s="12">
        <f ca="1">ROUND(INDIRECT(ADDRESS(ROW()+(0), COLUMN()+(-2), 1))*INDIRECT(ADDRESS(ROW()+(0), COLUMN()+(-1), 1)), 0)</f>
        <v>1.912e+006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27.12</v>
      </c>
      <c r="G21" s="14">
        <v>43905</v>
      </c>
      <c r="H21" s="14">
        <f ca="1">ROUND(INDIRECT(ADDRESS(ROW()+(0), COLUMN()+(-2), 1))*INDIRECT(ADDRESS(ROW()+(0), COLUMN()+(-1), 1)), 0)</f>
        <v>1.19072e+006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0)</f>
        <v>3.10272e+006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0)</f>
        <v>3.9824e+007</v>
      </c>
      <c r="H24" s="14">
        <f ca="1">ROUND(INDIRECT(ADDRESS(ROW()+(0), COLUMN()+(-2), 1))*INDIRECT(ADDRESS(ROW()+(0), COLUMN()+(-1), 1))/100, 0)</f>
        <v>796.48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0)</f>
        <v>4.06205e+007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