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<sst xmlns="http://schemas.openxmlformats.org/spreadsheetml/2006/main" count="44" uniqueCount="44">
  <si>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</si>
  <si>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IAV020</t>
  </si>
  <si>
    <t xml:space="preserve">Ud</t>
  </si>
  <si>
    <t xml:space="preserve">Portero electrónico individual.</t>
  </si>
  <si>
    <r>
      <rPr>
        <sz val="8.25"/>
        <color rgb="FF000000"/>
        <rFont val="Arial"/>
        <family val="2"/>
      </rPr>
      <t xml:space="preserve">Instalación de kit de portero electrónico antivandálico para vivienda unifamiliar compuesto de: placa exterior de calle antivandálica con pulsador de llamada, fuente de alimentación y teléfono. Incluso, abrepuertas, visera, cableado y cajas.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</si>
  <si>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</si>
  <si>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</si>
  <si>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</si>
  <si>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</si>
  <si>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</si>
  <si>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</si>
  <si>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</si>
  <si>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</si>
  <si>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</si>
  <si>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</si>
  <si>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mt40pea030c</t>
  </si>
  <si>
    <t xml:space="preserve">m</t>
  </si>
  <si>
    <t xml:space="preserve">Cable paralelo formado por conductores de cobre de 2x1,0 mm².</t>
  </si>
  <si>
    <t xml:space="preserve">mt40pga010</t>
  </si>
  <si>
    <t xml:space="preserve">m</t>
  </si>
  <si>
    <t xml:space="preserve">Cable formado por conductores de cobre flexible de 8x0,22 mm², con aislamiento de PVC y vaina exterior de PVC blanco.</t>
  </si>
  <si>
    <t xml:space="preserve">mt40pga060</t>
  </si>
  <si>
    <t xml:space="preserve">Ud</t>
  </si>
  <si>
    <t xml:space="preserve">Visera, para placa de calle empotrada antivandálica.</t>
  </si>
  <si>
    <t xml:space="preserve">mt40pgk010a</t>
  </si>
  <si>
    <t xml:space="preserve">Ud</t>
  </si>
  <si>
    <t xml:space="preserve">Kit de portero electrónico, para vivienda unifamiliar, compuesto por placa de calle antivandálica con pulsador de llamada, caja de empotrar, fuente de alimentación y teléfono con botón de mando para el abrepuertas.</t>
  </si>
  <si>
    <t xml:space="preserve">mt40pga050a</t>
  </si>
  <si>
    <t xml:space="preserve">Ud</t>
  </si>
  <si>
    <t xml:space="preserve">Abrepuertas eléctrico de corriente alterna.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</si>
  <si>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</si>
  <si>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</si>
  <si>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</si>
  <si>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</si>
  <si>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</si>
  <si>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</si>
  <si>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</si>
  <si>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</si>
  <si>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</si>
  <si>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</si>
  <si>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</si>
  <si>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</si>
  <si>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1.245.425G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</si>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</sst>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17</v>
      </c>
      <c r="G10" s="12">
        <v>4366</v>
      </c>
      <c r="H10" s="12">
        <f ca="1">ROUND(INDIRECT(ADDRESS(ROW()+(0), COLUMN()+(-2), 1))*INDIRECT(ADDRESS(ROW()+(0), COLUMN()+(-1), 1)), 0)</f>
        <v>74.222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7</v>
      </c>
      <c r="G11" s="12">
        <v>8583</v>
      </c>
      <c r="H11" s="12">
        <f ca="1">ROUND(INDIRECT(ADDRESS(ROW()+(0), COLUMN()+(-2), 1))*INDIRECT(ADDRESS(ROW()+(0), COLUMN()+(-1), 1)), 0)</f>
        <v>60.081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4670</v>
      </c>
      <c r="H12" s="12">
        <f ca="1">ROUND(INDIRECT(ADDRESS(ROW()+(0), COLUMN()+(-2), 1))*INDIRECT(ADDRESS(ROW()+(0), COLUMN()+(-1), 1)), 0)</f>
        <v>46.7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145896</v>
      </c>
      <c r="H13" s="12">
        <f ca="1">ROUND(INDIRECT(ADDRESS(ROW()+(0), COLUMN()+(-2), 1))*INDIRECT(ADDRESS(ROW()+(0), COLUMN()+(-1), 1)), 0)</f>
        <v>145.896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1.47662e+006</v>
      </c>
      <c r="H14" s="12">
        <f ca="1">ROUND(INDIRECT(ADDRESS(ROW()+(0), COLUMN()+(-2), 1))*INDIRECT(ADDRESS(ROW()+(0), COLUMN()+(-1), 1)), 0)</f>
        <v>1.47662e+006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186101</v>
      </c>
      <c r="H15" s="14">
        <f ca="1">ROUND(INDIRECT(ADDRESS(ROW()+(0), COLUMN()+(-2), 1))*INDIRECT(ADDRESS(ROW()+(0), COLUMN()+(-1), 1)), 0)</f>
        <v>186.101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1.98962e+006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2.746</v>
      </c>
      <c r="G18" s="12">
        <v>70502</v>
      </c>
      <c r="H18" s="12">
        <f ca="1">ROUND(INDIRECT(ADDRESS(ROW()+(0), COLUMN()+(-2), 1))*INDIRECT(ADDRESS(ROW()+(0), COLUMN()+(-1), 1)), 0)</f>
        <v>193.598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2.746</v>
      </c>
      <c r="G19" s="14">
        <v>43905</v>
      </c>
      <c r="H19" s="14">
        <f ca="1">ROUND(INDIRECT(ADDRESS(ROW()+(0), COLUMN()+(-2), 1))*INDIRECT(ADDRESS(ROW()+(0), COLUMN()+(-1), 1)), 0)</f>
        <v>120.564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0)</f>
        <v>314.162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0)</f>
        <v>2.30378e+006</v>
      </c>
      <c r="H22" s="14">
        <f ca="1">ROUND(INDIRECT(ADDRESS(ROW()+(0), COLUMN()+(-2), 1))*INDIRECT(ADDRESS(ROW()+(0), COLUMN()+(-1), 1))/100, 0)</f>
        <v>46.076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0)</f>
        <v>2.34986e+006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