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<sst xmlns="http://schemas.openxmlformats.org/spreadsheetml/2006/main" count="32" uniqueCount="32">
  <si>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</si>
  <si>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ICR020</t>
  </si>
  <si>
    <t xml:space="preserve">m²</t>
  </si>
  <si>
    <t xml:space="preserve">Ducto de chapa galvanizada.</t>
  </si>
  <si>
    <r>
      <rPr>
        <sz val="8.25"/>
        <color rgb="FF000000"/>
        <rFont val="Arial"/>
        <family val="2"/>
      </rPr>
      <t xml:space="preserve">Red de ductos de distribución de aire para climatización, constituida por ductos de chapa galvanizada de 1,0 mm de espesor, con clasificación de resistencia al fuego E600/120 y juntas transversales con vaina deslizante tipo bayoneta. Incluso embocaduras, ramales 45° simples, accesorios de montaje, elementos de fijación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</si>
  <si>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</si>
  <si>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</si>
  <si>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</si>
  <si>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</si>
  <si>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</si>
  <si>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</si>
  <si>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</si>
  <si>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mt42con115f</t>
  </si>
  <si>
    <t xml:space="preserve">Ud</t>
  </si>
  <si>
    <t xml:space="preserve">Repercusión, por m², de material auxiliar para fijación a la obra de ductos autoportantes para la distribución de aire en ventilación y climatización.</t>
  </si>
  <si>
    <t xml:space="preserve">mt42con110f</t>
  </si>
  <si>
    <t xml:space="preserve">m²</t>
  </si>
  <si>
    <t xml:space="preserve">Chapa galvanizada de 1 mm de espesor, con clasificación de resistencia al fuego E600/120 y juntas transversales con vaina deslizante tipo bayoneta, para la formación de ductos autoportantes para la distribución de aire en ventilación y climatización.</t>
  </si>
  <si>
    <t xml:space="preserve">Subtotal materiales:</t>
  </si>
  <si>
    <t xml:space="preserve">Mano de obra</t>
  </si>
  <si>
    <t xml:space="preserve">mo013</t>
  </si>
  <si>
    <t xml:space="preserve">h</t>
  </si>
  <si>
    <t xml:space="preserve">Oficial instalador de ductos de chapa metálica.</t>
  </si>
  <si>
    <t xml:space="preserve">mo084</t>
  </si>
  <si>
    <t xml:space="preserve">h</t>
  </si>
  <si>
    <t xml:space="preserve">Medio oficial instalador de ductos de chapa metálica.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</si>
  <si>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</si>
  <si>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</si>
  <si>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</si>
  <si>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</si>
  <si>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42.634G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</si>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</sst>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59" customWidth="1"/>
    <col min="3" max="3" width="1.70" customWidth="1"/>
    <col min="4" max="4" width="5.95" customWidth="1"/>
    <col min="5" max="5" width="73.78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21337</v>
      </c>
      <c r="H10" s="12">
        <f ca="1">ROUND(INDIRECT(ADDRESS(ROW()+(0), COLUMN()+(-2), 1))*INDIRECT(ADDRESS(ROW()+(0), COLUMN()+(-1), 1)), 0)</f>
        <v>21.337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142244</v>
      </c>
      <c r="H11" s="14">
        <f ca="1">ROUND(INDIRECT(ADDRESS(ROW()+(0), COLUMN()+(-2), 1))*INDIRECT(ADDRESS(ROW()+(0), COLUMN()+(-1), 1)), 0)</f>
        <v>149.356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170.693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0.629</v>
      </c>
      <c r="G14" s="12">
        <v>73602</v>
      </c>
      <c r="H14" s="12">
        <f ca="1">ROUND(INDIRECT(ADDRESS(ROW()+(0), COLUMN()+(-2), 1))*INDIRECT(ADDRESS(ROW()+(0), COLUMN()+(-1), 1)), 0)</f>
        <v>46.296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0.629</v>
      </c>
      <c r="G15" s="14">
        <v>45914</v>
      </c>
      <c r="H15" s="14">
        <f ca="1">ROUND(INDIRECT(ADDRESS(ROW()+(0), COLUMN()+(-2), 1))*INDIRECT(ADDRESS(ROW()+(0), COLUMN()+(-1), 1)), 0)</f>
        <v>28.88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75.176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245.869</v>
      </c>
      <c r="H18" s="14">
        <f ca="1">ROUND(INDIRECT(ADDRESS(ROW()+(0), COLUMN()+(-2), 1))*INDIRECT(ADDRESS(ROW()+(0), COLUMN()+(-1), 1))/100, 0)</f>
        <v>4.917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250.786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