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<sst xmlns="http://schemas.openxmlformats.org/spreadsheetml/2006/main" count="50" uniqueCount="50">
  <si>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</si>
  <si>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</si>
  <si>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</si>
  <si>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</si>
  <si>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</si>
  <si>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</si>
  <si>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</si>
  <si>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</si>
  <si>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</si>
  <si>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</si>
  <si>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</si>
  <si>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</si>
  <si>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mt35cgp020gr</t>
  </si>
  <si>
    <t xml:space="preserve">Ud</t>
  </si>
  <si>
    <t xml:space="preserve">Caja general de protección, equipada con bornes de conexión, bases unipolares cerradas previstas para colocar fusibles de intensidad máxima 400 A, esquema 8,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</si>
  <si>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</si>
  <si>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</si>
  <si>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</si>
  <si>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</si>
  <si>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</si>
  <si>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</si>
  <si>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</si>
  <si>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</si>
  <si>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</si>
  <si>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</si>
  <si>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</si>
  <si>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</si>
  <si>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</si>
  <si>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</si>
  <si>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</si>
  <si>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</si>
  <si>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</si>
  <si>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</si>
  <si>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</si>
  <si>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</si>
  <si>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</si>
  <si>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</si>
  <si>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</si>
  <si>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</si>
  <si>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</si>
  <si>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</si>
  <si>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</si>
  <si>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</si>
  <si>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</si>
  <si>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</si>
  <si>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</si>
  <si>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</si>
  <si>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</si>
  <si>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252.664G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</si>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</sst>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2.82056e+006</v>
      </c>
      <c r="H10" s="12">
        <f ca="1">ROUND(INDIRECT(ADDRESS(ROW()+(0), COLUMN()+(-2), 1))*INDIRECT(ADDRESS(ROW()+(0), COLUMN()+(-1), 1)), 0)</f>
        <v>2.82056e+006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4.85352e+006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0.343</v>
      </c>
      <c r="G18" s="12">
        <v>66739</v>
      </c>
      <c r="H18" s="12">
        <f ca="1">ROUND(INDIRECT(ADDRESS(ROW()+(0), COLUMN()+(-2), 1))*INDIRECT(ADDRESS(ROW()+(0), COLUMN()+(-1), 1)), 0)</f>
        <v>22.892</v>
      </c>
    </row>
    <row r="19" spans="1:8" ht="13.50" thickBot="1" customHeight="1">
      <c r="A19" s="1" t="s">
        <v>35</v>
      </c>
      <c r="B19" s="1"/>
      <c r="C19" s="1"/>
      <c r="D19" s="10" t="s">
        <v>36</v>
      </c>
      <c r="E19" s="1" t="s">
        <v>37</v>
      </c>
      <c r="F19" s="11">
        <v>0.343</v>
      </c>
      <c r="G19" s="12">
        <v>41173</v>
      </c>
      <c r="H19" s="12">
        <f ca="1">ROUND(INDIRECT(ADDRESS(ROW()+(0), COLUMN()+(-2), 1))*INDIRECT(ADDRESS(ROW()+(0), COLUMN()+(-1), 1)), 0)</f>
        <v>14.122</v>
      </c>
    </row>
    <row r="20" spans="1:8" ht="13.50" thickBot="1" customHeight="1">
      <c r="A20" s="1" t="s">
        <v>38</v>
      </c>
      <c r="B20" s="1"/>
      <c r="C20" s="1"/>
      <c r="D20" s="10" t="s">
        <v>39</v>
      </c>
      <c r="E20" s="1" t="s">
        <v>40</v>
      </c>
      <c r="F20" s="11">
        <v>0.572</v>
      </c>
      <c r="G20" s="12">
        <v>68579</v>
      </c>
      <c r="H20" s="12">
        <f ca="1">ROUND(INDIRECT(ADDRESS(ROW()+(0), COLUMN()+(-2), 1))*INDIRECT(ADDRESS(ROW()+(0), COLUMN()+(-1), 1)), 0)</f>
        <v>39.227</v>
      </c>
    </row>
    <row r="21" spans="1:8" ht="13.50" thickBot="1" customHeight="1">
      <c r="A21" s="1" t="s">
        <v>41</v>
      </c>
      <c r="B21" s="1"/>
      <c r="C21" s="1"/>
      <c r="D21" s="10" t="s">
        <v>42</v>
      </c>
      <c r="E21" s="1" t="s">
        <v>43</v>
      </c>
      <c r="F21" s="13">
        <v>0.572</v>
      </c>
      <c r="G21" s="14">
        <v>42708</v>
      </c>
      <c r="H21" s="14">
        <f ca="1">ROUND(INDIRECT(ADDRESS(ROW()+(0), COLUMN()+(-2), 1))*INDIRECT(ADDRESS(ROW()+(0), COLUMN()+(-1), 1)), 0)</f>
        <v>24.429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100.67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4.95419e+006</v>
      </c>
      <c r="H24" s="14">
        <f ca="1">ROUND(INDIRECT(ADDRESS(ROW()+(0), COLUMN()+(-2), 1))*INDIRECT(ADDRESS(ROW()+(0), COLUMN()+(-1), 1))/100, 0)</f>
        <v>99.084</v>
      </c>
    </row>
    <row r="25" spans="1:8" ht="13.50" thickBot="1" customHeight="1">
      <c r="A25" s="21" t="s">
        <v>48</v>
      </c>
      <c r="B25" s="21"/>
      <c r="C25" s="21"/>
      <c r="D25" s="22"/>
      <c r="E25" s="23"/>
      <c r="F25" s="24" t="s">
        <v>49</v>
      </c>
      <c r="G25" s="25"/>
      <c r="H25" s="26">
        <f ca="1">ROUND(SUM(INDIRECT(ADDRESS(ROW()+(-1), COLUMN()+(0), 1)),INDIRECT(ADDRESS(ROW()+(-3), COLUMN()+(0), 1)),INDIRECT(ADDRESS(ROW()+(-9), COLUMN()+(0), 1))), 0)</f>
        <v>5.05328e+006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