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<sst xmlns="http://schemas.openxmlformats.org/spreadsheetml/2006/main" count="53" uniqueCount="53">
  <si>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</si>
  <si>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IEG010</t>
  </si>
  <si>
    <t xml:space="preserve">Ud</t>
  </si>
  <si>
    <t xml:space="preserve">Centralización de medidores.</t>
  </si>
  <si>
    <r>
      <rPr>
        <sz val="8.25"/>
        <color rgb="FF000000"/>
        <rFont val="Arial"/>
        <family val="2"/>
      </rPr>
      <t xml:space="preserve">Centralización de medidores en cuarto de medidores formada por: módulo de interruptor general de maniobra de 160 A; 1 módulo de embarrado general; 1 módulo de fusibles de seguridad; 1 módulo de medidores monofásicos; 1 módulo de medidores trifásicos; módulo de servicios generales con seccionamiento; módulo de reloj conmutador para cambio de tarifa y 1 módulo de embarrado de protección, bornes de salida y conexión a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</si>
  <si>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</si>
  <si>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</si>
  <si>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</si>
  <si>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</si>
  <si>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</si>
  <si>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</si>
  <si>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</si>
  <si>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mt35con050a</t>
  </si>
  <si>
    <t xml:space="preserve">Ud</t>
  </si>
  <si>
    <t xml:space="preserve">Módulo de interruptor general de maniobra de 160 A (III+N), homologado por la empresa suministradora. Incluso cableado y accesorios para formar parte de la centralización de medidores.</t>
  </si>
  <si>
    <t xml:space="preserve">mt35con080</t>
  </si>
  <si>
    <t xml:space="preserve">Ud</t>
  </si>
  <si>
    <t xml:space="preserve">Módulo de embarrado general, homologado por la empresa suministradora. Incluso pletinas de cobre, cortacircuitos, cableado y accesorios para formar parte de la centralización de medidores.</t>
  </si>
  <si>
    <t xml:space="preserve">mt35con070</t>
  </si>
  <si>
    <t xml:space="preserve">Ud</t>
  </si>
  <si>
    <t xml:space="preserve">Módulo de fusibles de seguridad, homologado por la empresa suministradora. Incluso fusibles, cableado y accesorios para formar parte de la centralización de medidores.</t>
  </si>
  <si>
    <t xml:space="preserve">mt35con040b</t>
  </si>
  <si>
    <t xml:space="preserve">Ud</t>
  </si>
  <si>
    <t xml:space="preserve">Módulo de servicios generales con módulo de fraccionamiento y seccionamiento, homologado por la empresa suministradora. Incluso cableado y accesorios para formar parte de la centralización de medidores.</t>
  </si>
  <si>
    <t xml:space="preserve">mt35con010a</t>
  </si>
  <si>
    <t xml:space="preserve">Ud</t>
  </si>
  <si>
    <t xml:space="preserve">Módulo para ubicación de tres medidores monofásicos, homologado por la empresa suministradora. Incluso cableado y accesorios para formar parte de la centralización de medidores.</t>
  </si>
  <si>
    <t xml:space="preserve">mt35con010b</t>
  </si>
  <si>
    <t xml:space="preserve">Ud</t>
  </si>
  <si>
    <t xml:space="preserve">Módulo para ubicación de tres medidores trifásicos, homologado por la empresa suministradora. Incluso cableado y accesorios para formar parte de la centralización de medidores.</t>
  </si>
  <si>
    <t xml:space="preserve">mt35con020</t>
  </si>
  <si>
    <t xml:space="preserve">Ud</t>
  </si>
  <si>
    <t xml:space="preserve">Módulo de reloj conmutador para doble tarifa, homologado por la empresa suministradora. Incluso cableado y accesorios para formar parte de la centralización de medidores.</t>
  </si>
  <si>
    <t xml:space="preserve">mt35con060</t>
  </si>
  <si>
    <t xml:space="preserve">Ud</t>
  </si>
  <si>
    <t xml:space="preserve">Módulo de bornes de salida y puesta a tierra, homologado por la empresa suministradora. Incluso carril, bornes, cableado y accesorios para formar parte de la centralización de medidores.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</si>
  <si>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</si>
  <si>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</si>
  <si>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</si>
  <si>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</si>
  <si>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</si>
  <si>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</si>
  <si>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</si>
  <si>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</si>
  <si>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</si>
  <si>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</si>
  <si>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</si>
  <si>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</si>
  <si>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</si>
  <si>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</si>
  <si>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</si>
  <si>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275.542G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</si>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</sst>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1.41542e+006</v>
      </c>
      <c r="G10" s="12">
        <f ca="1">ROUND(INDIRECT(ADDRESS(ROW()+(0), COLUMN()+(-2), 1))*INDIRECT(ADDRESS(ROW()+(0), COLUMN()+(-1), 1)), 0)</f>
        <v>1.41542e+006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1.10969e+006</v>
      </c>
      <c r="G11" s="12">
        <f ca="1">ROUND(INDIRECT(ADDRESS(ROW()+(0), COLUMN()+(-2), 1))*INDIRECT(ADDRESS(ROW()+(0), COLUMN()+(-1), 1)), 0)</f>
        <v>1.10969e+006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739165</v>
      </c>
      <c r="G12" s="12">
        <f ca="1">ROUND(INDIRECT(ADDRESS(ROW()+(0), COLUMN()+(-2), 1))*INDIRECT(ADDRESS(ROW()+(0), COLUMN()+(-1), 1)), 0)</f>
        <v>739.165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1.12602e+006</v>
      </c>
      <c r="G13" s="12">
        <f ca="1">ROUND(INDIRECT(ADDRESS(ROW()+(0), COLUMN()+(-2), 1))*INDIRECT(ADDRESS(ROW()+(0), COLUMN()+(-1), 1)), 0)</f>
        <v>1.12602e+006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641614</v>
      </c>
      <c r="G14" s="12">
        <f ca="1">ROUND(INDIRECT(ADDRESS(ROW()+(0), COLUMN()+(-2), 1))*INDIRECT(ADDRESS(ROW()+(0), COLUMN()+(-1), 1)), 0)</f>
        <v>641.614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786370</v>
      </c>
      <c r="G15" s="12">
        <f ca="1">ROUND(INDIRECT(ADDRESS(ROW()+(0), COLUMN()+(-2), 1))*INDIRECT(ADDRESS(ROW()+(0), COLUMN()+(-1), 1)), 0)</f>
        <v>786.37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622774</v>
      </c>
      <c r="G16" s="12">
        <f ca="1">ROUND(INDIRECT(ADDRESS(ROW()+(0), COLUMN()+(-2), 1))*INDIRECT(ADDRESS(ROW()+(0), COLUMN()+(-1), 1)), 0)</f>
        <v>622.774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849275</v>
      </c>
      <c r="G17" s="12">
        <f ca="1">ROUND(INDIRECT(ADDRESS(ROW()+(0), COLUMN()+(-2), 1))*INDIRECT(ADDRESS(ROW()+(0), COLUMN()+(-1), 1)), 0)</f>
        <v>849.275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15491</v>
      </c>
      <c r="G18" s="14">
        <f ca="1">ROUND(INDIRECT(ADDRESS(ROW()+(0), COLUMN()+(-2), 1))*INDIRECT(ADDRESS(ROW()+(0), COLUMN()+(-1), 1)), 0)</f>
        <v>15.491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7.30582e+006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3.605</v>
      </c>
      <c r="F21" s="12">
        <v>70502</v>
      </c>
      <c r="G21" s="12">
        <f ca="1">ROUND(INDIRECT(ADDRESS(ROW()+(0), COLUMN()+(-2), 1))*INDIRECT(ADDRESS(ROW()+(0), COLUMN()+(-1), 1)), 0)</f>
        <v>254.158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3.605</v>
      </c>
      <c r="F22" s="14">
        <v>43905</v>
      </c>
      <c r="G22" s="14">
        <f ca="1">ROUND(INDIRECT(ADDRESS(ROW()+(0), COLUMN()+(-2), 1))*INDIRECT(ADDRESS(ROW()+(0), COLUMN()+(-1), 1)), 0)</f>
        <v>158.279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0)</f>
        <v>412.437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0)</f>
        <v>7.71826e+006</v>
      </c>
      <c r="G25" s="14">
        <f ca="1">ROUND(INDIRECT(ADDRESS(ROW()+(0), COLUMN()+(-2), 1))*INDIRECT(ADDRESS(ROW()+(0), COLUMN()+(-1), 1))/100, 0)</f>
        <v>154.365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0)</f>
        <v>7.87262e+006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