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<sst xmlns="http://schemas.openxmlformats.org/spreadsheetml/2006/main" count="46" uniqueCount="46">
  <si>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</si>
  <si>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IFD060</t>
  </si>
  <si>
    <t xml:space="preserve">Ud</t>
  </si>
  <si>
    <t xml:space="preserve">Depósito aéreo prefabricado para agua potable.</t>
  </si>
  <si>
    <r>
      <rPr>
        <sz val="8.25"/>
        <color rgb="FF000000"/>
        <rFont val="Arial"/>
        <family val="2"/>
      </rPr>
      <t xml:space="preserve">Depósito aéreo de poliéster reforzado con fibra de vidrio, cilíndrico, de 200 l, para agua potable, con válvula de corte de compuerta de 1" DN 25 mm y válvula de flotador, para la entrada y válvula de corte de compuerta de 1" DN 25 mm para la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</si>
  <si>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</si>
  <si>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</si>
  <si>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</si>
  <si>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</si>
  <si>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</si>
  <si>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</si>
  <si>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</si>
  <si>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mt37sve010b</t>
  </si>
  <si>
    <t xml:space="preserve">Ud</t>
  </si>
  <si>
    <t xml:space="preserve">Válvula de esfera de latón niquelado para roscar de 1/2".</t>
  </si>
  <si>
    <t xml:space="preserve">mt37svc010f</t>
  </si>
  <si>
    <t xml:space="preserve">Ud</t>
  </si>
  <si>
    <t xml:space="preserve">Válvula de compuerta de latón fundido, para roscar, de 1".</t>
  </si>
  <si>
    <t xml:space="preserve">mt37vfl010c</t>
  </si>
  <si>
    <t xml:space="preserve">Ud</t>
  </si>
  <si>
    <t xml:space="preserve">Válvula de flotador de 1" de diámetro, para una presión máxima de 6 bar, con cuerpo de latón, boya esférica roscada de latón y obturador de goma.</t>
  </si>
  <si>
    <t xml:space="preserve">mt37dps020a</t>
  </si>
  <si>
    <t xml:space="preserve">Ud</t>
  </si>
  <si>
    <t xml:space="preserve">Depósito de poliéster reforzado con fibra de vidrio, cilíndrico, de 200 l, con tapa, aireador y rebosadero, para colocar en superficie.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</si>
  <si>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</si>
  <si>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</si>
  <si>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</si>
  <si>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</si>
  <si>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</si>
  <si>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</si>
  <si>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</si>
  <si>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</si>
  <si>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</si>
  <si>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</si>
  <si>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</si>
  <si>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</si>
  <si>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</si>
  <si>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</si>
  <si>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</si>
  <si>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</si>
  <si>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</si>
  <si>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</si>
  <si>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</si>
  <si>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</si>
  <si>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328.872G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</si>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</sst>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5.96" customWidth="1"/>
    <col min="5" max="5" width="12.92" customWidth="1"/>
    <col min="6" max="6" width="15.9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51779</v>
      </c>
      <c r="G10" s="12">
        <f ca="1">ROUND(INDIRECT(ADDRESS(ROW()+(0), COLUMN()+(-2), 1))*INDIRECT(ADDRESS(ROW()+(0), COLUMN()+(-1), 1)), 0)</f>
        <v>51.779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95639</v>
      </c>
      <c r="G11" s="12">
        <f ca="1">ROUND(INDIRECT(ADDRESS(ROW()+(0), COLUMN()+(-2), 1))*INDIRECT(ADDRESS(ROW()+(0), COLUMN()+(-1), 1)), 0)</f>
        <v>191.278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711218</v>
      </c>
      <c r="G12" s="12">
        <f ca="1">ROUND(INDIRECT(ADDRESS(ROW()+(0), COLUMN()+(-2), 1))*INDIRECT(ADDRESS(ROW()+(0), COLUMN()+(-1), 1)), 0)</f>
        <v>711.218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1.77988e+006</v>
      </c>
      <c r="G13" s="12">
        <f ca="1">ROUND(INDIRECT(ADDRESS(ROW()+(0), COLUMN()+(-2), 1))*INDIRECT(ADDRESS(ROW()+(0), COLUMN()+(-1), 1)), 0)</f>
        <v>1.77988e+006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14654</v>
      </c>
      <c r="G14" s="14">
        <f ca="1">ROUND(INDIRECT(ADDRESS(ROW()+(0), COLUMN()+(-2), 1))*INDIRECT(ADDRESS(ROW()+(0), COLUMN()+(-1), 1)), 0)</f>
        <v>14.654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2.74881e+006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</v>
      </c>
      <c r="F17" s="14">
        <v>316091</v>
      </c>
      <c r="G17" s="14">
        <f ca="1">ROUND(INDIRECT(ADDRESS(ROW()+(0), COLUMN()+(-2), 1))*INDIRECT(ADDRESS(ROW()+(0), COLUMN()+(-1), 1)), 0)</f>
        <v>63.218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0)</f>
        <v>63.218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1.041</v>
      </c>
      <c r="F20" s="12">
        <v>70502</v>
      </c>
      <c r="G20" s="12">
        <f ca="1">ROUND(INDIRECT(ADDRESS(ROW()+(0), COLUMN()+(-2), 1))*INDIRECT(ADDRESS(ROW()+(0), COLUMN()+(-1), 1)), 0)</f>
        <v>73.392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1.041</v>
      </c>
      <c r="F21" s="14">
        <v>43905</v>
      </c>
      <c r="G21" s="14">
        <f ca="1">ROUND(INDIRECT(ADDRESS(ROW()+(0), COLUMN()+(-2), 1))*INDIRECT(ADDRESS(ROW()+(0), COLUMN()+(-1), 1)), 0)</f>
        <v>45.706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0)</f>
        <v>119.098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0)</f>
        <v>2.93112e+006</v>
      </c>
      <c r="G24" s="14">
        <f ca="1">ROUND(INDIRECT(ADDRESS(ROW()+(0), COLUMN()+(-2), 1))*INDIRECT(ADDRESS(ROW()+(0), COLUMN()+(-1), 1))/100, 0)</f>
        <v>58.622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0)</f>
        <v>2.98975e+006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