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<sst xmlns="http://schemas.openxmlformats.org/spreadsheetml/2006/main" count="58" uniqueCount="58">
  <si>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</si>
  <si>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</si>
  <si>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</si>
  <si>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</si>
  <si>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87x87x150 cm, construida con mampostería de ladrillo cerámico perforado, de 1/2 pie de espesor, asentado con mortero de cemento, confeccionado en obra, dosaje 1:6, sobre solera de hormigón masivo fck 300, HM-30/B/20/I+Qb de 15 cm de espesor, enfoscada y bruñida interiormente con mortero de cemento, confeccionado en obra, con aditivo hidrófugo, dosaje 1:3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</si>
  <si>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</si>
  <si>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</si>
  <si>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</si>
  <si>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</si>
  <si>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</si>
  <si>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</si>
  <si>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</si>
  <si>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mt10hmf130iOe</t>
  </si>
  <si>
    <t xml:space="preserve">m³</t>
  </si>
  <si>
    <t xml:space="preserve">Hormigón masivo fck 300, tipo HM-30/B/19/I+Qb, elaborado en planta, con cemento resistente a sulfatos SR.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</si>
  <si>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</si>
  <si>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</si>
  <si>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</si>
  <si>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</si>
  <si>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</si>
  <si>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</si>
  <si>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</si>
  <si>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</si>
  <si>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</si>
  <si>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</si>
  <si>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</si>
  <si>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</si>
  <si>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</si>
  <si>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</si>
  <si>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</si>
  <si>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</si>
  <si>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</si>
  <si>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</si>
  <si>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</si>
  <si>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</si>
  <si>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</si>
  <si>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</si>
  <si>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</si>
  <si>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</si>
  <si>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</si>
  <si>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</si>
  <si>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</si>
  <si>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</si>
  <si>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</si>
  <si>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</si>
  <si>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</si>
  <si>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</si>
  <si>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</si>
  <si>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</si>
  <si>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</si>
  <si>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</si>
  <si>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</si>
  <si>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</si>
  <si>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</si>
  <si>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</si>
  <si>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</si>
  <si>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132.868G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</si>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</sst>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5.28" customWidth="1"/>
    <col min="5" max="5" width="13.77" customWidth="1"/>
    <col min="6" max="6" width="15.1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1.28424e+006</v>
      </c>
      <c r="G10" s="12">
        <f ca="1">ROUND(INDIRECT(ADDRESS(ROW()+(0), COLUMN()+(-2), 1))*INDIRECT(ADDRESS(ROW()+(0), COLUMN()+(-1), 1)), 0)</f>
        <v>350.599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212</v>
      </c>
      <c r="F11" s="12">
        <v>2365</v>
      </c>
      <c r="G11" s="12">
        <f ca="1">ROUND(INDIRECT(ADDRESS(ROW()+(0), COLUMN()+(-2), 1))*INDIRECT(ADDRESS(ROW()+(0), COLUMN()+(-1), 1)), 0)</f>
        <v>501.38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0.032</v>
      </c>
      <c r="F12" s="12">
        <v>9276</v>
      </c>
      <c r="G12" s="12">
        <f ca="1">ROUND(INDIRECT(ADDRESS(ROW()+(0), COLUMN()+(-2), 1))*INDIRECT(ADDRESS(ROW()+(0), COLUMN()+(-1), 1)), 0)</f>
        <v>297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0.248</v>
      </c>
      <c r="F13" s="12">
        <v>106727</v>
      </c>
      <c r="G13" s="12">
        <f ca="1">ROUND(INDIRECT(ADDRESS(ROW()+(0), COLUMN()+(-2), 1))*INDIRECT(ADDRESS(ROW()+(0), COLUMN()+(-1), 1)), 0)</f>
        <v>26.468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57.993</v>
      </c>
      <c r="F14" s="12">
        <v>1187</v>
      </c>
      <c r="G14" s="12">
        <f ca="1">ROUND(INDIRECT(ADDRESS(ROW()+(0), COLUMN()+(-2), 1))*INDIRECT(ADDRESS(ROW()+(0), COLUMN()+(-1), 1)), 0)</f>
        <v>68.838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0.807</v>
      </c>
      <c r="F15" s="12">
        <v>7421</v>
      </c>
      <c r="G15" s="12">
        <f ca="1">ROUND(INDIRECT(ADDRESS(ROW()+(0), COLUMN()+(-2), 1))*INDIRECT(ADDRESS(ROW()+(0), COLUMN()+(-1), 1)), 0)</f>
        <v>5.989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1.02878e+006</v>
      </c>
      <c r="G16" s="12">
        <f ca="1">ROUND(INDIRECT(ADDRESS(ROW()+(0), COLUMN()+(-2), 1))*INDIRECT(ADDRESS(ROW()+(0), COLUMN()+(-1), 1)), 0)</f>
        <v>1.02878e+006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2.322</v>
      </c>
      <c r="F17" s="14">
        <v>68187</v>
      </c>
      <c r="G17" s="14">
        <f ca="1">ROUND(INDIRECT(ADDRESS(ROW()+(0), COLUMN()+(-2), 1))*INDIRECT(ADDRESS(ROW()+(0), COLUMN()+(-1), 1)), 0)</f>
        <v>158.33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2.14068e+006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0.406</v>
      </c>
      <c r="F20" s="12">
        <v>233441</v>
      </c>
      <c r="G20" s="12">
        <f ca="1">ROUND(INDIRECT(ADDRESS(ROW()+(0), COLUMN()+(-2), 1))*INDIRECT(ADDRESS(ROW()+(0), COLUMN()+(-1), 1)), 0)</f>
        <v>94.777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0.112</v>
      </c>
      <c r="F21" s="14">
        <v>19690</v>
      </c>
      <c r="G21" s="14">
        <f ca="1">ROUND(INDIRECT(ADDRESS(ROW()+(0), COLUMN()+(-2), 1))*INDIRECT(ADDRESS(ROW()+(0), COLUMN()+(-1), 1)), 0)</f>
        <v>2.205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0)</f>
        <v>96.982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2.996</v>
      </c>
      <c r="F24" s="12">
        <v>68611</v>
      </c>
      <c r="G24" s="12">
        <f ca="1">ROUND(INDIRECT(ADDRESS(ROW()+(0), COLUMN()+(-2), 1))*INDIRECT(ADDRESS(ROW()+(0), COLUMN()+(-1), 1)), 0)</f>
        <v>205.557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3.828</v>
      </c>
      <c r="F25" s="14">
        <v>42327</v>
      </c>
      <c r="G25" s="14">
        <f ca="1">ROUND(INDIRECT(ADDRESS(ROW()+(0), COLUMN()+(-2), 1))*INDIRECT(ADDRESS(ROW()+(0), COLUMN()+(-1), 1)), 0)</f>
        <v>162.029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0)</f>
        <v>367.586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0)</f>
        <v>2.60525e+006</v>
      </c>
      <c r="G28" s="14">
        <f ca="1">ROUND(INDIRECT(ADDRESS(ROW()+(0), COLUMN()+(-2), 1))*INDIRECT(ADDRESS(ROW()+(0), COLUMN()+(-1), 1))/100, 0)</f>
        <v>52.105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0)</f>
        <v>2.65736e+006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