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<sst xmlns="http://schemas.openxmlformats.org/spreadsheetml/2006/main" count="58" uniqueCount="58">
  <si>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</si>
  <si>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</si>
  <si>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</si>
  <si>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Registro.</t>
  </si>
  <si>
    <r>
      <rPr>
        <sz val="8.25"/>
        <color rgb="FF000000"/>
        <rFont val="Arial"/>
        <family val="2"/>
      </rPr>
      <t xml:space="preserve">Formación de registro enterrada, de dimensiones interiores 40x40x50 cm, de hormigón masivo "in situ" fck 350, HM-35/P/20/I+Qb, sobre solera de hormigón masivo fck 300, HM-30/B/20/I+Qb de 15 cm de espesor, con marco y tapa de fundición carga de rotura 125 kN, para alojamiento de la válvula; previa excavación con medios mecánicos y posterior relleno del trasdós con material granular. Incluso molde reutilizable de chapa metálica, amortizable en 20 usos.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</si>
  <si>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</si>
  <si>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</si>
  <si>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</si>
  <si>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</si>
  <si>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</si>
  <si>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</si>
  <si>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</si>
  <si>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</si>
  <si>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</si>
  <si>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</si>
  <si>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</si>
  <si>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</si>
  <si>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</si>
  <si>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</si>
  <si>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</si>
  <si>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</si>
  <si>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</si>
  <si>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</si>
  <si>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</si>
  <si>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</si>
  <si>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</si>
  <si>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</si>
  <si>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</si>
  <si>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</si>
  <si>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</si>
  <si>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mt10hmf130iRh</t>
  </si>
  <si>
    <t xml:space="preserve">m³</t>
  </si>
  <si>
    <t xml:space="preserve">Hormigón masivo fck 350, tipo HM-35/P/19/I+Qb, elaborado en planta, con cemento resistente a sulfatos SR.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</si>
  <si>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</si>
  <si>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</si>
  <si>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</si>
  <si>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</si>
  <si>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</si>
  <si>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</si>
  <si>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</si>
  <si>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</si>
  <si>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</si>
  <si>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</si>
  <si>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</si>
  <si>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</si>
  <si>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</si>
  <si>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</si>
  <si>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</si>
  <si>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</si>
  <si>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</si>
  <si>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</si>
  <si>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</si>
  <si>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</si>
  <si>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</si>
  <si>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</si>
  <si>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</si>
  <si>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34.832G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</si>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</sst>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0.074</v>
      </c>
      <c r="F10" s="12">
        <v>1.27714e+006</v>
      </c>
      <c r="G10" s="12">
        <f ca="1">ROUND(INDIRECT(ADDRESS(ROW()+(0), COLUMN()+(-2), 1))*INDIRECT(ADDRESS(ROW()+(0), COLUMN()+(-1), 1)), 0)</f>
        <v>94.508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9226</v>
      </c>
      <c r="G11" s="12">
        <f ca="1">ROUND(INDIRECT(ADDRESS(ROW()+(0), COLUMN()+(-2), 1))*INDIRECT(ADDRESS(ROW()+(0), COLUMN()+(-1), 1)), 0)</f>
        <v>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0.021</v>
      </c>
      <c r="F12" s="12">
        <v>106133</v>
      </c>
      <c r="G12" s="12">
        <f ca="1">ROUND(INDIRECT(ADDRESS(ROW()+(0), COLUMN()+(-2), 1))*INDIRECT(ADDRESS(ROW()+(0), COLUMN()+(-1), 1)), 0)</f>
        <v>2.229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6.48</v>
      </c>
      <c r="F13" s="12">
        <v>1181</v>
      </c>
      <c r="G13" s="12">
        <f ca="1">ROUND(INDIRECT(ADDRESS(ROW()+(0), COLUMN()+(-2), 1))*INDIRECT(ADDRESS(ROW()+(0), COLUMN()+(-1), 1)), 0)</f>
        <v>7.653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0.13</v>
      </c>
      <c r="F14" s="12">
        <v>7381</v>
      </c>
      <c r="G14" s="12">
        <f ca="1">ROUND(INDIRECT(ADDRESS(ROW()+(0), COLUMN()+(-2), 1))*INDIRECT(ADDRESS(ROW()+(0), COLUMN()+(-1), 1)), 0)</f>
        <v>960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0.05</v>
      </c>
      <c r="F15" s="12">
        <v>1.12476e+006</v>
      </c>
      <c r="G15" s="12">
        <f ca="1">ROUND(INDIRECT(ADDRESS(ROW()+(0), COLUMN()+(-2), 1))*INDIRECT(ADDRESS(ROW()+(0), COLUMN()+(-1), 1)), 0)</f>
        <v>56.238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0.125</v>
      </c>
      <c r="F16" s="12">
        <v>1.36627e+006</v>
      </c>
      <c r="G16" s="12">
        <f ca="1">ROUND(INDIRECT(ADDRESS(ROW()+(0), COLUMN()+(-2), 1))*INDIRECT(ADDRESS(ROW()+(0), COLUMN()+(-1), 1)), 0)</f>
        <v>170.784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216174</v>
      </c>
      <c r="G17" s="12">
        <f ca="1">ROUND(INDIRECT(ADDRESS(ROW()+(0), COLUMN()+(-2), 1))*INDIRECT(ADDRESS(ROW()+(0), COLUMN()+(-1), 1)), 0)</f>
        <v>216.174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0.355</v>
      </c>
      <c r="F18" s="14">
        <v>67807</v>
      </c>
      <c r="G18" s="14">
        <f ca="1">ROUND(INDIRECT(ADDRESS(ROW()+(0), COLUMN()+(-2), 1))*INDIRECT(ADDRESS(ROW()+(0), COLUMN()+(-1), 1)), 0)</f>
        <v>24.071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572.672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0.043</v>
      </c>
      <c r="F21" s="14">
        <v>230431</v>
      </c>
      <c r="G21" s="14">
        <f ca="1">ROUND(INDIRECT(ADDRESS(ROW()+(0), COLUMN()+(-2), 1))*INDIRECT(ADDRESS(ROW()+(0), COLUMN()+(-1), 1)), 0)</f>
        <v>9.909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9.909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1.03</v>
      </c>
      <c r="F24" s="12">
        <v>66739</v>
      </c>
      <c r="G24" s="12">
        <f ca="1">ROUND(INDIRECT(ADDRESS(ROW()+(0), COLUMN()+(-2), 1))*INDIRECT(ADDRESS(ROW()+(0), COLUMN()+(-1), 1)), 0)</f>
        <v>68.741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0.769</v>
      </c>
      <c r="F25" s="14">
        <v>41173</v>
      </c>
      <c r="G25" s="14">
        <f ca="1">ROUND(INDIRECT(ADDRESS(ROW()+(0), COLUMN()+(-2), 1))*INDIRECT(ADDRESS(ROW()+(0), COLUMN()+(-1), 1)), 0)</f>
        <v>31.662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100.403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682.984</v>
      </c>
      <c r="G28" s="14">
        <f ca="1">ROUND(INDIRECT(ADDRESS(ROW()+(0), COLUMN()+(-2), 1))*INDIRECT(ADDRESS(ROW()+(0), COLUMN()+(-1), 1))/100, 0)</f>
        <v>13.66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696.644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