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<sst xmlns="http://schemas.openxmlformats.org/spreadsheetml/2006/main" count="52" uniqueCount="52">
  <si>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</si>
  <si>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IFW070</t>
  </si>
  <si>
    <t xml:space="preserve">Ud</t>
  </si>
  <si>
    <t xml:space="preserve">Registro.</t>
  </si>
  <si>
    <r>
      <rPr>
        <sz val="8.25"/>
        <color rgb="FF000000"/>
        <rFont val="Arial"/>
        <family val="2"/>
      </rPr>
      <t xml:space="preserve">Suministro y montaje de registro enterrada, de dimensiones interiores 38 cm de diámetro en la base y 24 cm de altura, prefabricada de polipropileno, sobre solera de hormigón masivo fck 200, HM-20/B/20/I de 15 cm de espesor, con tapa de 30 cm de diámetro, para alojamiento de la válvula; previa excavación con medios mecánicos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</si>
  <si>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</si>
  <si>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</si>
  <si>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</si>
  <si>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</si>
  <si>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</si>
  <si>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</si>
  <si>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</si>
  <si>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</si>
  <si>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</si>
  <si>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</si>
  <si>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mt37aar020b</t>
  </si>
  <si>
    <t xml:space="preserve">Ud</t>
  </si>
  <si>
    <t xml:space="preserve">Registro de polipropileno, de sección circular, de 38 cm de diámetro en la base y 24 cm de altura, con tapa de color verde de 30 cm de diámetro.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</si>
  <si>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</si>
  <si>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</si>
  <si>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</si>
  <si>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</si>
  <si>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</si>
  <si>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</si>
  <si>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</si>
  <si>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</si>
  <si>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</si>
  <si>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</si>
  <si>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</si>
  <si>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</si>
  <si>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</si>
  <si>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</si>
  <si>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</si>
  <si>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</si>
  <si>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</si>
  <si>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</si>
  <si>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</si>
  <si>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</si>
  <si>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</si>
  <si>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</si>
  <si>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</si>
  <si>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</si>
  <si>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</si>
  <si>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</si>
  <si>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</si>
  <si>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</si>
  <si>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</si>
  <si>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</si>
  <si>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</si>
  <si>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</si>
  <si>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14.639G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</si>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</sst>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5.79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0.069</v>
      </c>
      <c r="G10" s="12">
        <v>788653</v>
      </c>
      <c r="H10" s="12">
        <f ca="1">ROUND(INDIRECT(ADDRESS(ROW()+(0), COLUMN()+(-2), 1))*INDIRECT(ADDRESS(ROW()+(0), COLUMN()+(-1), 1)), 0)</f>
        <v>54.417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151775</v>
      </c>
      <c r="H11" s="12">
        <f ca="1">ROUND(INDIRECT(ADDRESS(ROW()+(0), COLUMN()+(-2), 1))*INDIRECT(ADDRESS(ROW()+(0), COLUMN()+(-1), 1)), 0)</f>
        <v>151.775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0.011</v>
      </c>
      <c r="G13" s="12">
        <v>106133</v>
      </c>
      <c r="H13" s="12">
        <f ca="1">ROUND(INDIRECT(ADDRESS(ROW()+(0), COLUMN()+(-2), 1))*INDIRECT(ADDRESS(ROW()+(0), COLUMN()+(-1), 1)), 0)</f>
        <v>1.167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3.437</v>
      </c>
      <c r="G14" s="12">
        <v>1181</v>
      </c>
      <c r="H14" s="12">
        <f ca="1">ROUND(INDIRECT(ADDRESS(ROW()+(0), COLUMN()+(-2), 1))*INDIRECT(ADDRESS(ROW()+(0), COLUMN()+(-1), 1)), 0)</f>
        <v>4.059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0.069</v>
      </c>
      <c r="G15" s="12">
        <v>7381</v>
      </c>
      <c r="H15" s="12">
        <f ca="1">ROUND(INDIRECT(ADDRESS(ROW()+(0), COLUMN()+(-2), 1))*INDIRECT(ADDRESS(ROW()+(0), COLUMN()+(-1), 1)), 0)</f>
        <v>509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0.164</v>
      </c>
      <c r="G16" s="14">
        <v>67807</v>
      </c>
      <c r="H16" s="14">
        <f ca="1">ROUND(INDIRECT(ADDRESS(ROW()+(0), COLUMN()+(-2), 1))*INDIRECT(ADDRESS(ROW()+(0), COLUMN()+(-1), 1)), 0)</f>
        <v>11.12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223.102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0.024</v>
      </c>
      <c r="G19" s="14">
        <v>230431</v>
      </c>
      <c r="H19" s="14">
        <f ca="1">ROUND(INDIRECT(ADDRESS(ROW()+(0), COLUMN()+(-2), 1))*INDIRECT(ADDRESS(ROW()+(0), COLUMN()+(-1), 1)), 0)</f>
        <v>5.53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5.53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0.595</v>
      </c>
      <c r="G22" s="12">
        <v>66739</v>
      </c>
      <c r="H22" s="12">
        <f ca="1">ROUND(INDIRECT(ADDRESS(ROW()+(0), COLUMN()+(-2), 1))*INDIRECT(ADDRESS(ROW()+(0), COLUMN()+(-1), 1)), 0)</f>
        <v>39.71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0.454</v>
      </c>
      <c r="G23" s="14">
        <v>41173</v>
      </c>
      <c r="H23" s="14">
        <f ca="1">ROUND(INDIRECT(ADDRESS(ROW()+(0), COLUMN()+(-2), 1))*INDIRECT(ADDRESS(ROW()+(0), COLUMN()+(-1), 1)), 0)</f>
        <v>18.692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58.402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287.034</v>
      </c>
      <c r="H26" s="14">
        <f ca="1">ROUND(INDIRECT(ADDRESS(ROW()+(0), COLUMN()+(-2), 1))*INDIRECT(ADDRESS(ROW()+(0), COLUMN()+(-1), 1))/100, 0)</f>
        <v>5.741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292.775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