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<sst xmlns="http://schemas.openxmlformats.org/spreadsheetml/2006/main" count="55" uniqueCount="55">
  <si>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</si>
  <si>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</si>
  <si>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</si>
  <si>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</si>
  <si>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30x30x30, prefabricada de polipropileno, sobre solera de hormigón masivo fck 200, HM-20/B/20/I de 15 cm de espesor, con tapa prefabricada de PVC,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</si>
  <si>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</si>
  <si>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</si>
  <si>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</si>
  <si>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</si>
  <si>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</si>
  <si>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</si>
  <si>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</si>
  <si>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</si>
  <si>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</si>
  <si>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</si>
  <si>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mt11arp100a</t>
  </si>
  <si>
    <t xml:space="preserve">Ud</t>
  </si>
  <si>
    <t xml:space="preserve">Registro de polipropileno, 30x30x30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</si>
  <si>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</si>
  <si>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</si>
  <si>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</si>
  <si>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</si>
  <si>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</si>
  <si>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</si>
  <si>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</si>
  <si>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</si>
  <si>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</si>
  <si>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</si>
  <si>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</si>
  <si>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</si>
  <si>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mt11arp050c</t>
  </si>
  <si>
    <t xml:space="preserve">Ud</t>
  </si>
  <si>
    <t xml:space="preserve">Tapa de PVC, para registros de plomería de 30x30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</si>
  <si>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</si>
  <si>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</si>
  <si>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</si>
  <si>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</si>
  <si>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</si>
  <si>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</si>
  <si>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</si>
  <si>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</si>
  <si>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</si>
  <si>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</si>
  <si>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</si>
  <si>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</si>
  <si>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</si>
  <si>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</si>
  <si>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</si>
  <si>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</si>
  <si>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</si>
  <si>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</si>
  <si>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</si>
  <si>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</si>
  <si>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49.649G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</si>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</sst>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7.65" customWidth="1"/>
    <col min="5" max="5" width="65.79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0.054</v>
      </c>
      <c r="G10" s="12">
        <v>793040</v>
      </c>
      <c r="H10" s="12">
        <f ca="1">ROUND(INDIRECT(ADDRESS(ROW()+(0), COLUMN()+(-2), 1))*INDIRECT(ADDRESS(ROW()+(0), COLUMN()+(-1), 1)), 0)</f>
        <v>42.824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527843</v>
      </c>
      <c r="H11" s="12">
        <f ca="1">ROUND(INDIRECT(ADDRESS(ROW()+(0), COLUMN()+(-2), 1))*INDIRECT(ADDRESS(ROW()+(0), COLUMN()+(-1), 1)), 0)</f>
        <v>527.843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9276</v>
      </c>
      <c r="H12" s="12">
        <f ca="1">ROUND(INDIRECT(ADDRESS(ROW()+(0), COLUMN()+(-2), 1))*INDIRECT(ADDRESS(ROW()+(0), COLUMN()+(-1), 1)), 0)</f>
        <v>56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</v>
      </c>
      <c r="G13" s="12">
        <v>106727</v>
      </c>
      <c r="H13" s="12">
        <f ca="1">ROUND(INDIRECT(ADDRESS(ROW()+(0), COLUMN()+(-2), 1))*INDIRECT(ADDRESS(ROW()+(0), COLUMN()+(-1), 1)), 0)</f>
        <v>1.067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3.038</v>
      </c>
      <c r="G14" s="12">
        <v>1187</v>
      </c>
      <c r="H14" s="12">
        <f ca="1">ROUND(INDIRECT(ADDRESS(ROW()+(0), COLUMN()+(-2), 1))*INDIRECT(ADDRESS(ROW()+(0), COLUMN()+(-1), 1)), 0)</f>
        <v>3.606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0.061</v>
      </c>
      <c r="G15" s="12">
        <v>7421</v>
      </c>
      <c r="H15" s="12">
        <f ca="1">ROUND(INDIRECT(ADDRESS(ROW()+(0), COLUMN()+(-2), 1))*INDIRECT(ADDRESS(ROW()+(0), COLUMN()+(-1), 1)), 0)</f>
        <v>453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322960</v>
      </c>
      <c r="H16" s="12">
        <f ca="1">ROUND(INDIRECT(ADDRESS(ROW()+(0), COLUMN()+(-2), 1))*INDIRECT(ADDRESS(ROW()+(0), COLUMN()+(-1), 1)), 0)</f>
        <v>322.96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0.174</v>
      </c>
      <c r="G17" s="14">
        <v>68187</v>
      </c>
      <c r="H17" s="14">
        <f ca="1">ROUND(INDIRECT(ADDRESS(ROW()+(0), COLUMN()+(-2), 1))*INDIRECT(ADDRESS(ROW()+(0), COLUMN()+(-1), 1)), 0)</f>
        <v>11.865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910.674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0.022</v>
      </c>
      <c r="G20" s="14">
        <v>233441</v>
      </c>
      <c r="H20" s="14">
        <f ca="1">ROUND(INDIRECT(ADDRESS(ROW()+(0), COLUMN()+(-2), 1))*INDIRECT(ADDRESS(ROW()+(0), COLUMN()+(-1), 1)), 0)</f>
        <v>5.136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0)</f>
        <v>5.136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0.572</v>
      </c>
      <c r="G23" s="12">
        <v>68611</v>
      </c>
      <c r="H23" s="12">
        <f ca="1">ROUND(INDIRECT(ADDRESS(ROW()+(0), COLUMN()+(-2), 1))*INDIRECT(ADDRESS(ROW()+(0), COLUMN()+(-1), 1)), 0)</f>
        <v>39.245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0.436</v>
      </c>
      <c r="G24" s="14">
        <v>42327</v>
      </c>
      <c r="H24" s="14">
        <f ca="1">ROUND(INDIRECT(ADDRESS(ROW()+(0), COLUMN()+(-2), 1))*INDIRECT(ADDRESS(ROW()+(0), COLUMN()+(-1), 1)), 0)</f>
        <v>18.455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0)</f>
        <v>57.7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0)</f>
        <v>973.51</v>
      </c>
      <c r="H27" s="14">
        <f ca="1">ROUND(INDIRECT(ADDRESS(ROW()+(0), COLUMN()+(-2), 1))*INDIRECT(ADDRESS(ROW()+(0), COLUMN()+(-1), 1))/100, 0)</f>
        <v>19.47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992.98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