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<sst xmlns="http://schemas.openxmlformats.org/spreadsheetml/2006/main" count="32" uniqueCount="32">
  <si>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</si>
  <si>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IHC110</t>
  </si>
  <si>
    <t xml:space="preserve">m</t>
  </si>
  <si>
    <t xml:space="preserve">Tubería de cobre, para gas.</t>
  </si>
  <si>
    <r>
      <rPr>
        <sz val="8.25"/>
        <color rgb="FF000000"/>
        <rFont val="Arial"/>
        <family val="2"/>
      </rPr>
      <t xml:space="preserve">Tubería para gas, formada por tubo de cobre estirado en frío sin soldadura, diámetro D=10/12 mm y 1 mm de espesor. Instalación en superficie. Incluso material auxiliar para montaje y sujeción a la obra, accesorios y piezas especiales.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</si>
  <si>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</si>
  <si>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</si>
  <si>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</si>
  <si>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</si>
  <si>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</si>
  <si>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</si>
  <si>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</si>
  <si>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mt43tco400a</t>
  </si>
  <si>
    <t xml:space="preserve">Ud</t>
  </si>
  <si>
    <t xml:space="preserve">Material auxiliar para montaje y sujeción a la obra de las tuberías de cobre estirado en frío sin soldadura, diámetro D=10/12 mm.</t>
  </si>
  <si>
    <t xml:space="preserve">mt43tco010ag</t>
  </si>
  <si>
    <t xml:space="preserve">m</t>
  </si>
  <si>
    <t xml:space="preserve">Tubo de cobre estirado en frío sin soldadura, diámetro D=10/12 mm y 1 mm de espesor, con el precio incrementado el 30% en concepto de accesorios y piezas especiales.</t>
  </si>
  <si>
    <t xml:space="preserve">Subtotal materiales:</t>
  </si>
  <si>
    <t xml:space="preserve">Mano de obra</t>
  </si>
  <si>
    <t xml:space="preserve">mo010</t>
  </si>
  <si>
    <t xml:space="preserve">h</t>
  </si>
  <si>
    <t xml:space="preserve">Oficial instalador de gas.</t>
  </si>
  <si>
    <t xml:space="preserve">mo109</t>
  </si>
  <si>
    <t xml:space="preserve">h</t>
  </si>
  <si>
    <t xml:space="preserve">Medio oficial instalador de gas.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</si>
  <si>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</si>
  <si>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</si>
  <si>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</si>
  <si>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</si>
  <si>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1.787G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</si>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</sst>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7.48" customWidth="1"/>
    <col min="4" max="4" width="73.95" customWidth="1"/>
    <col min="5" max="5" width="11.90" customWidth="1"/>
    <col min="6" max="6" width="12.0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858</v>
      </c>
      <c r="G10" s="12">
        <f ca="1">ROUND(INDIRECT(ADDRESS(ROW()+(0), COLUMN()+(-2), 1))*INDIRECT(ADDRESS(ROW()+(0), COLUMN()+(-1), 1)), 0)</f>
        <v>858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22315</v>
      </c>
      <c r="G11" s="14">
        <f ca="1">ROUND(INDIRECT(ADDRESS(ROW()+(0), COLUMN()+(-2), 1))*INDIRECT(ADDRESS(ROW()+(0), COLUMN()+(-1), 1)), 0)</f>
        <v>22.315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0)</f>
        <v>23.173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0.235</v>
      </c>
      <c r="F14" s="12">
        <v>70502</v>
      </c>
      <c r="G14" s="12">
        <f ca="1">ROUND(INDIRECT(ADDRESS(ROW()+(0), COLUMN()+(-2), 1))*INDIRECT(ADDRESS(ROW()+(0), COLUMN()+(-1), 1)), 0)</f>
        <v>16.568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0.235</v>
      </c>
      <c r="F15" s="14">
        <v>43905</v>
      </c>
      <c r="G15" s="14">
        <f ca="1">ROUND(INDIRECT(ADDRESS(ROW()+(0), COLUMN()+(-2), 1))*INDIRECT(ADDRESS(ROW()+(0), COLUMN()+(-1), 1)), 0)</f>
        <v>10.318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0)</f>
        <v>26.886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0)</f>
        <v>50.059</v>
      </c>
      <c r="G18" s="14">
        <f ca="1">ROUND(INDIRECT(ADDRESS(ROW()+(0), COLUMN()+(-2), 1))*INDIRECT(ADDRESS(ROW()+(0), COLUMN()+(-1), 1))/100, 0)</f>
        <v>1.001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0)</f>
        <v>51.06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