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<sst xmlns="http://schemas.openxmlformats.org/spreadsheetml/2006/main" count="35" uniqueCount="35">
  <si>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</si>
  <si>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IOJ150</t>
  </si>
  <si>
    <t xml:space="preserve">Ud</t>
  </si>
  <si>
    <t xml:space="preserve">Sellado de paso de tubería combustible, con abrazadera intumescente corta fuego.</t>
  </si>
  <si>
    <r>
      <rPr>
        <sz val="8.25"/>
        <color rgb="FF000000"/>
        <rFont val="Arial"/>
        <family val="2"/>
      </rPr>
      <t xml:space="preserve">Sellado de paso de tubería de PVC, de 50 mm de diámetro nominal exterior, y de 1,8 mm de espesor, en muro de 15 cm de espesor, para protección pasiva contra incendios y garantizar la resistencia al fuego EI 180, con sellador acrílico con propiedades ignífugas, color blanco como material de relleno, abrazadera intumescente, en cada cara del muro, fijada con 2 anclajes mecánicos tipo tornillo de cabeza plana con estrella interior de seis puntas para llave Torx, de acero galvanizado, 6x35, de 6 mm de diámetro y 35 mm de longitud.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</si>
  <si>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</si>
  <si>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</si>
  <si>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</si>
  <si>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</si>
  <si>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</si>
  <si>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</si>
  <si>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</si>
  <si>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mt41phi010a</t>
  </si>
  <si>
    <t xml:space="preserve">Ud</t>
  </si>
  <si>
    <t xml:space="preserve">Cartucho de 310 ml de sellador acrílico con propiedades ignífugas, color blanco, para sellado de juntas y aberturas lineales.</t>
  </si>
  <si>
    <t xml:space="preserve">mt41phi100a</t>
  </si>
  <si>
    <t xml:space="preserve">Ud</t>
  </si>
  <si>
    <t xml:space="preserve">Abrazadera intumescente, de 50 mm de diámetro nominal exterior, para tubería combustible, con elementos de fijación.</t>
  </si>
  <si>
    <t xml:space="preserve">mt26ahi113a</t>
  </si>
  <si>
    <t xml:space="preserve">Ud</t>
  </si>
  <si>
    <t xml:space="preserve">Anclaje mecánico tipo tornillo de cabeza plana con estrella interior de seis puntas para llave Torx, de acero galvanizado, 6x35, de 6 mm de diámetro y 35 mm de longitud,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</si>
  <si>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</si>
  <si>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</si>
  <si>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</si>
  <si>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</si>
  <si>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</si>
  <si>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</si>
  <si>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</si>
  <si>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</si>
  <si>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</si>
  <si>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</si>
  <si>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</si>
  <si>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</si>
  <si>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53.104G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</si>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</sst>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4.1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0.756</v>
      </c>
      <c r="G10" s="12">
        <v>129956</v>
      </c>
      <c r="H10" s="12">
        <f ca="1">ROUND(INDIRECT(ADDRESS(ROW()+(0), COLUMN()+(-2), 1))*INDIRECT(ADDRESS(ROW()+(0), COLUMN()+(-1), 1)), 0)</f>
        <v>98.247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160414</v>
      </c>
      <c r="H11" s="12">
        <f ca="1">ROUND(INDIRECT(ADDRESS(ROW()+(0), COLUMN()+(-2), 1))*INDIRECT(ADDRESS(ROW()+(0), COLUMN()+(-1), 1)), 0)</f>
        <v>320.828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5929</v>
      </c>
      <c r="H12" s="14">
        <f ca="1">ROUND(INDIRECT(ADDRESS(ROW()+(0), COLUMN()+(-2), 1))*INDIRECT(ADDRESS(ROW()+(0), COLUMN()+(-1), 1)), 0)</f>
        <v>23.716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442.791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0.275</v>
      </c>
      <c r="G15" s="12">
        <v>68611</v>
      </c>
      <c r="H15" s="12">
        <f ca="1">ROUND(INDIRECT(ADDRESS(ROW()+(0), COLUMN()+(-2), 1))*INDIRECT(ADDRESS(ROW()+(0), COLUMN()+(-1), 1)), 0)</f>
        <v>18.868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0.275</v>
      </c>
      <c r="G16" s="14">
        <v>42327</v>
      </c>
      <c r="H16" s="14">
        <f ca="1">ROUND(INDIRECT(ADDRESS(ROW()+(0), COLUMN()+(-2), 1))*INDIRECT(ADDRESS(ROW()+(0), COLUMN()+(-1), 1)), 0)</f>
        <v>11.64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30.508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473.299</v>
      </c>
      <c r="H19" s="14">
        <f ca="1">ROUND(INDIRECT(ADDRESS(ROW()+(0), COLUMN()+(-2), 1))*INDIRECT(ADDRESS(ROW()+(0), COLUMN()+(-1), 1))/100, 0)</f>
        <v>9.466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482.765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