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<sst xmlns="http://schemas.openxmlformats.org/spreadsheetml/2006/main" count="41" uniqueCount="41">
  <si>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</si>
  <si>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IOJ213</t>
  </si>
  <si>
    <t xml:space="preserve">m²</t>
  </si>
  <si>
    <t xml:space="preserve">Protección pasiva contra incendios de ducto metálico de ventilación, con placas de yeso laminado. Sistema "KNAUF".</t>
  </si>
  <si>
    <r>
      <rPr>
        <sz val="8.25"/>
        <color rgb="FF000000"/>
        <rFont val="Arial"/>
        <family val="2"/>
      </rPr>
      <t xml:space="preserve">Sistema de protección pasiva contra incendios de ducto metálico horizontal de ventilación, protegido en sus 4 caras, para garantizar una resistencia al fuego interior de 120 minutos y una resistencia al fuego exterior de 180 minutos, sistema K271.es "KNAUF", mediante recubrimiento con placas de yeso laminado Fireboard GM-F, fijadas con grapas. Incluso estructura soporte, elementos de fijación,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</si>
  <si>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</si>
  <si>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</si>
  <si>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</si>
  <si>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</si>
  <si>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</si>
  <si>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</si>
  <si>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</si>
  <si>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mt41www050b</t>
  </si>
  <si>
    <t xml:space="preserve">Ud</t>
  </si>
  <si>
    <t xml:space="preserve">Repercusión, por m², de estructura soporte para ductos de ventilación realizados con placas, compuesta de: varillas roscadas, perfiles angulares, tarugos, tuercas y arandelas.</t>
  </si>
  <si>
    <t xml:space="preserve">mt12pmk010c</t>
  </si>
  <si>
    <t xml:space="preserve">m²</t>
  </si>
  <si>
    <t xml:space="preserve">Placa de yeso laminado reforzada con tejido de fibra GM-F / 1200 / 2600 / 25 / con los bordes longitudinales cuadrados, especial Fireboard GM-F "KNAUF" con alma de yeso y caras revestidas con una lámina de fibra de vidrio; Euroclase A1 de reacción al fuego.</t>
  </si>
  <si>
    <t xml:space="preserve">mt12psg115a</t>
  </si>
  <si>
    <t xml:space="preserve">Ud</t>
  </si>
  <si>
    <t xml:space="preserve">Grapa para fijación de placas, según DIN 18182.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</si>
  <si>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</si>
  <si>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</si>
  <si>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para aplicación manual con cinta de juntas.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</si>
  <si>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</si>
  <si>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</si>
  <si>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</si>
  <si>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</si>
  <si>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</si>
  <si>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</si>
  <si>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</si>
  <si>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divisorias interiores y mamparas.</t>
  </si>
  <si>
    <t xml:space="preserve">mo100</t>
  </si>
  <si>
    <t xml:space="preserve">h</t>
  </si>
  <si>
    <t xml:space="preserve">Medio oficial colocador de divisorias interiores y mamparas.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</si>
  <si>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</si>
  <si>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</si>
  <si>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</si>
  <si>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</si>
  <si>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354.968G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</si>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</sst>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0.85" customWidth="1"/>
    <col min="4" max="4" width="7.65" customWidth="1"/>
    <col min="5" max="5" width="71.40" customWidth="1"/>
    <col min="6" max="6" width="11.56" customWidth="1"/>
    <col min="7" max="7" width="12.41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95426</v>
      </c>
      <c r="H10" s="12">
        <f ca="1">ROUND(INDIRECT(ADDRESS(ROW()+(0), COLUMN()+(-2), 1))*INDIRECT(ADDRESS(ROW()+(0), COLUMN()+(-1), 1)), 0)</f>
        <v>95.426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2.255</v>
      </c>
      <c r="G11" s="12">
        <v>232851</v>
      </c>
      <c r="H11" s="12">
        <f ca="1">ROUND(INDIRECT(ADDRESS(ROW()+(0), COLUMN()+(-2), 1))*INDIRECT(ADDRESS(ROW()+(0), COLUMN()+(-1), 1)), 0)</f>
        <v>525.079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12</v>
      </c>
      <c r="G12" s="12">
        <v>2162</v>
      </c>
      <c r="H12" s="12">
        <f ca="1">ROUND(INDIRECT(ADDRESS(ROW()+(0), COLUMN()+(-2), 1))*INDIRECT(ADDRESS(ROW()+(0), COLUMN()+(-1), 1)), 0)</f>
        <v>25.944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</v>
      </c>
      <c r="G13" s="12">
        <v>7937</v>
      </c>
      <c r="H13" s="12">
        <f ca="1">ROUND(INDIRECT(ADDRESS(ROW()+(0), COLUMN()+(-2), 1))*INDIRECT(ADDRESS(ROW()+(0), COLUMN()+(-1), 1)), 0)</f>
        <v>794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</v>
      </c>
      <c r="G14" s="14">
        <v>515</v>
      </c>
      <c r="H14" s="14">
        <f ca="1">ROUND(INDIRECT(ADDRESS(ROW()+(0), COLUMN()+(-2), 1))*INDIRECT(ADDRESS(ROW()+(0), COLUMN()+(-1), 1)), 0)</f>
        <v>206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647.449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0.835</v>
      </c>
      <c r="G17" s="12">
        <v>68579</v>
      </c>
      <c r="H17" s="12">
        <f ca="1">ROUND(INDIRECT(ADDRESS(ROW()+(0), COLUMN()+(-2), 1))*INDIRECT(ADDRESS(ROW()+(0), COLUMN()+(-1), 1)), 0)</f>
        <v>57.263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0.835</v>
      </c>
      <c r="G18" s="14">
        <v>42789</v>
      </c>
      <c r="H18" s="14">
        <f ca="1">ROUND(INDIRECT(ADDRESS(ROW()+(0), COLUMN()+(-2), 1))*INDIRECT(ADDRESS(ROW()+(0), COLUMN()+(-1), 1)), 0)</f>
        <v>35.729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92.992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740.441</v>
      </c>
      <c r="H21" s="14">
        <f ca="1">ROUND(INDIRECT(ADDRESS(ROW()+(0), COLUMN()+(-2), 1))*INDIRECT(ADDRESS(ROW()+(0), COLUMN()+(-1), 1))/100, 0)</f>
        <v>14.809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755.25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