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<sst xmlns="http://schemas.openxmlformats.org/spreadsheetml/2006/main" count="32" uniqueCount="32">
  <si>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</si>
  <si>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ITO010</t>
  </si>
  <si>
    <t xml:space="preserve">Ud</t>
  </si>
  <si>
    <t xml:space="preserve">Ascensor montacamillas.</t>
  </si>
  <si>
    <r>
      <rPr>
        <sz val="8.25"/>
        <color rgb="FF000000"/>
        <rFont val="Arial"/>
        <family val="2"/>
      </rPr>
      <t xml:space="preserve">Ascensor montacamillas, eléctrico sin cuarto de máquinas, con sistema de tracción sin reductor y curva de aceleración y desaceleración progresiva, de 4 detenidas, con cabina de 1000 kg de carga nominal con capacidad para 13 personas, 1 m/s de velocidad, 1100 mm de ancho, 2090 mm de profundidad y 2250 mm de altura, maniobra colectiva de subida y bajada simple, nivel de tránsito medio, embarque simple, nivel básico de calidad y puerta corrediza automática de acero inoxidable de 900 mm de ancho y 2000 mm de altura.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</si>
  <si>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</si>
  <si>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</si>
  <si>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</si>
  <si>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</si>
  <si>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</si>
  <si>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</si>
  <si>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</si>
  <si>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mt39mon010ya</t>
  </si>
  <si>
    <t xml:space="preserve">Ud</t>
  </si>
  <si>
    <t xml:space="preserve">Cabina de 1000 kg de carga nominal con capacidad para 13 personas, 1 m/s de velocidad, 1100 mm de ancho, 2090 mm de profundidad y 2250 mm de altura, maniobra colectiva de subida y bajada simple, nivel de tránsito medio, embarque simple, nivel básico de calidad y puerta corrediza automática de acero inoxidable de 900 mm de ancho y 2000 mm de altura, para ascensor eléctrico montacamillas.</t>
  </si>
  <si>
    <t xml:space="preserve">mt39mon100d</t>
  </si>
  <si>
    <t xml:space="preserve">Ud</t>
  </si>
  <si>
    <t xml:space="preserve">Material para la formación de detención de cabina de ascensor eléctrico montacamillas, maniobra colectiva de subida y bajada simple, nivel de tránsito medio, con puertas de acceso corredizas de acero inoxidable de 900 mm de ancho y 2000 mm de altura.</t>
  </si>
  <si>
    <t xml:space="preserve">Subtotal materiales:</t>
  </si>
  <si>
    <t xml:space="preserve">Mano de obra</t>
  </si>
  <si>
    <t xml:space="preserve">mo016</t>
  </si>
  <si>
    <t xml:space="preserve">h</t>
  </si>
  <si>
    <t xml:space="preserve">Oficial instalador de aparatos elevadores.</t>
  </si>
  <si>
    <t xml:space="preserve">mo085</t>
  </si>
  <si>
    <t xml:space="preserve">h</t>
  </si>
  <si>
    <t xml:space="preserve">Medio oficial instalador de aparatos elevadores.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</si>
  <si>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</si>
  <si>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</si>
  <si>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</si>
  <si>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</si>
  <si>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91.308.670G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</si>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</sst>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82" customWidth="1"/>
    <col min="4" max="4" width="66.81" customWidth="1"/>
    <col min="5" max="5" width="11.05" customWidth="1"/>
    <col min="6" max="6" width="14.62" customWidth="1"/>
    <col min="7" max="7" width="14.6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66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2.47022e+008</v>
      </c>
      <c r="G10" s="12">
        <f ca="1">ROUND(INDIRECT(ADDRESS(ROW()+(0), COLUMN()+(-2), 1))*INDIRECT(ADDRESS(ROW()+(0), COLUMN()+(-1), 1)), 0)</f>
        <v>2.47022e+008</v>
      </c>
    </row>
    <row r="11" spans="1:7" ht="45.00" thickBot="1" customHeight="1">
      <c r="A11" s="1" t="s">
        <v>15</v>
      </c>
      <c r="B11" s="1"/>
      <c r="C11" s="10" t="s">
        <v>16</v>
      </c>
      <c r="D11" s="1" t="s">
        <v>17</v>
      </c>
      <c r="E11" s="13">
        <v>4</v>
      </c>
      <c r="F11" s="14">
        <v>1.52727e+007</v>
      </c>
      <c r="G11" s="14">
        <f ca="1">ROUND(INDIRECT(ADDRESS(ROW()+(0), COLUMN()+(-2), 1))*INDIRECT(ADDRESS(ROW()+(0), COLUMN()+(-1), 1)), 0)</f>
        <v>6.10908e+007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0)</f>
        <v>3.08113e+008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251.751</v>
      </c>
      <c r="F14" s="12">
        <v>70502</v>
      </c>
      <c r="G14" s="12">
        <f ca="1">ROUND(INDIRECT(ADDRESS(ROW()+(0), COLUMN()+(-2), 1))*INDIRECT(ADDRESS(ROW()+(0), COLUMN()+(-1), 1)), 0)</f>
        <v>1.77489e+007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251.751</v>
      </c>
      <c r="F15" s="14">
        <v>43905</v>
      </c>
      <c r="G15" s="14">
        <f ca="1">ROUND(INDIRECT(ADDRESS(ROW()+(0), COLUMN()+(-2), 1))*INDIRECT(ADDRESS(ROW()+(0), COLUMN()+(-1), 1)), 0)</f>
        <v>1.10532e+007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0)</f>
        <v>2.88021e+007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0)</f>
        <v>3.36915e+008</v>
      </c>
      <c r="G18" s="14">
        <f ca="1">ROUND(INDIRECT(ADDRESS(ROW()+(0), COLUMN()+(-2), 1))*INDIRECT(ADDRESS(ROW()+(0), COLUMN()+(-1), 1))/100, 0)</f>
        <v>6.7383e+006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0)</f>
        <v>3.43653e+008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