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<sst xmlns="http://schemas.openxmlformats.org/spreadsheetml/2006/main" count="29" uniqueCount="29">
  <si>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</si>
  <si>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ITS010</t>
  </si>
  <si>
    <t xml:space="preserve">Ud</t>
  </si>
  <si>
    <t xml:space="preserve">Plataforma salvaescaleras.</t>
  </si>
  <si>
    <r>
      <rPr>
        <sz val="8.25"/>
        <color rgb="FF000000"/>
        <rFont val="Arial"/>
        <family val="2"/>
      </rPr>
      <t xml:space="preserve">Plataforma salvaescaleras de 800x1200 mm, uso interior, para salvar desniveles de tramos rectos de pendiente constante entre 15° y 45°, con un recorrido máximo de 6 m, una capacidad máxima de carga de 300 kg, una velocidad de 0,1 m/s y una potencia de 700 W a 230 V y 50 Hz, con barandas automáticas y rampas de acceso y salida plegables automáticamente, botoneras, guías, fijaciones y dispositivos de seguridad.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</si>
  <si>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</si>
  <si>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</si>
  <si>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</si>
  <si>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</si>
  <si>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</si>
  <si>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</si>
  <si>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</si>
  <si>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mt39ses010D</t>
  </si>
  <si>
    <t xml:space="preserve">Ud</t>
  </si>
  <si>
    <t xml:space="preserve">Plataforma salvaescaleras de 800x1200 mm, uso interior, para salvar desniveles de tramos rectos de pendiente constante entre 15° y 45°, con un recorrido máximo de 6 m, una capacidad máxima de carga de 300 kg, una velocidad de 0,1 m/s y una potencia de 700 W a 230 V y 50 Hz, con barandas automáticas y rampas de acceso y salida plegables automáticamente. Incluso botoneras, guías de acero y fijaciones a paramento o suelo mediante postes de sujeción, pulsador de emergencia y llave de seguridad en la plataforma, tablero eléctrico y dobles circuitos eléctricos de protección, limitadores de velocidad, freno motor electromagnético y demás dispositivos de seguridad según normativa vigente.</t>
  </si>
  <si>
    <t xml:space="preserve">Subtotal materiales:</t>
  </si>
  <si>
    <t xml:space="preserve">Mano de obra</t>
  </si>
  <si>
    <t xml:space="preserve">mo016</t>
  </si>
  <si>
    <t xml:space="preserve">h</t>
  </si>
  <si>
    <t xml:space="preserve">Oficial instalador de aparatos elevadores.</t>
  </si>
  <si>
    <t xml:space="preserve">mo085</t>
  </si>
  <si>
    <t xml:space="preserve">h</t>
  </si>
  <si>
    <t xml:space="preserve">Medio oficial instalador de aparatos elevadores.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</si>
  <si>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</si>
  <si>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</si>
  <si>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</si>
  <si>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</si>
  <si>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29.351.169G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</si>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</sst>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27" customWidth="1"/>
    <col min="3" max="3" width="0.85" customWidth="1"/>
    <col min="4" max="4" width="6.80" customWidth="1"/>
    <col min="5" max="5" width="69.02" customWidth="1"/>
    <col min="6" max="6" width="10.03" customWidth="1"/>
    <col min="7" max="7" width="14.62" customWidth="1"/>
    <col min="8" max="8" width="14.6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97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1.02034e+008</v>
      </c>
      <c r="H10" s="14">
        <f ca="1">ROUND(INDIRECT(ADDRESS(ROW()+(0), COLUMN()+(-2), 1))*INDIRECT(ADDRESS(ROW()+(0), COLUMN()+(-1), 1)), 0)</f>
        <v>1.02034e+008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1.02034e+008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12.588</v>
      </c>
      <c r="G13" s="13">
        <v>68579</v>
      </c>
      <c r="H13" s="13">
        <f ca="1">ROUND(INDIRECT(ADDRESS(ROW()+(0), COLUMN()+(-2), 1))*INDIRECT(ADDRESS(ROW()+(0), COLUMN()+(-1), 1)), 0)</f>
        <v>863.267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12.588</v>
      </c>
      <c r="G14" s="14">
        <v>42708</v>
      </c>
      <c r="H14" s="14">
        <f ca="1">ROUND(INDIRECT(ADDRESS(ROW()+(0), COLUMN()+(-2), 1))*INDIRECT(ADDRESS(ROW()+(0), COLUMN()+(-1), 1)), 0)</f>
        <v>537.608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0)</f>
        <v>1.40088e+006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0)</f>
        <v>1.03435e+008</v>
      </c>
      <c r="H17" s="14">
        <f ca="1">ROUND(INDIRECT(ADDRESS(ROW()+(0), COLUMN()+(-2), 1))*INDIRECT(ADDRESS(ROW()+(0), COLUMN()+(-1), 1))/100, 0)</f>
        <v>2.0687e+006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0)</f>
        <v>1.05504e+008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