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<sst xmlns="http://schemas.openxmlformats.org/spreadsheetml/2006/main" count="29" uniqueCount="29">
  <si>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</si>
  <si>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NGU020</t>
  </si>
  <si>
    <t xml:space="preserve">m²</t>
  </si>
  <si>
    <t xml:space="preserve">Capa separadora en cubierta plana: lámina de polietileno.</t>
  </si>
  <si>
    <r>
      <rPr>
        <sz val="8.25"/>
        <color rgb="FF000000"/>
        <rFont val="Arial"/>
        <family val="2"/>
      </rPr>
      <t xml:space="preserve">Capa separadora en cubierta plana: film de polietileno de 0,10 mm de espesor y 92 g/m² de masa superficial. Colocación en obra: con solapes, directamente bajo la impermeabilización.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</si>
  <si>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</si>
  <si>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</si>
  <si>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</si>
  <si>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</si>
  <si>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</si>
  <si>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</si>
  <si>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</si>
  <si>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mt16png010b</t>
  </si>
  <si>
    <t xml:space="preserve">m²</t>
  </si>
  <si>
    <t xml:space="preserve">Film de polietileno de 0,1 mm de espesor y 92 g/m² de masa superficial.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</si>
  <si>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</si>
  <si>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</si>
  <si>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</si>
  <si>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</si>
  <si>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instalador de membranas impermeabilizantes.</t>
  </si>
  <si>
    <t xml:space="preserve">mo067</t>
  </si>
  <si>
    <t xml:space="preserve">h</t>
  </si>
  <si>
    <t xml:space="preserve">Medio oficial instalador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</si>
  <si>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</si>
  <si>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</si>
  <si>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</si>
  <si>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</si>
  <si>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300G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</si>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</sst>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68" customWidth="1"/>
    <col min="4" max="4" width="10.37" customWidth="1"/>
    <col min="5" max="5" width="62.05" customWidth="1"/>
    <col min="6" max="6" width="14.62" customWidth="1"/>
    <col min="7" max="7" width="14.79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1.1</v>
      </c>
      <c r="G10" s="14">
        <v>2162</v>
      </c>
      <c r="H10" s="14">
        <f ca="1">ROUND(INDIRECT(ADDRESS(ROW()+(0), COLUMN()+(-2), 1))*INDIRECT(ADDRESS(ROW()+(0), COLUMN()+(-1), 1)), 0)</f>
        <v>2.378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2.378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0.023</v>
      </c>
      <c r="G13" s="13">
        <v>66739</v>
      </c>
      <c r="H13" s="13">
        <f ca="1">ROUND(INDIRECT(ADDRESS(ROW()+(0), COLUMN()+(-2), 1))*INDIRECT(ADDRESS(ROW()+(0), COLUMN()+(-1), 1)), 0)</f>
        <v>1.535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0.046</v>
      </c>
      <c r="G14" s="14">
        <v>42789</v>
      </c>
      <c r="H14" s="14">
        <f ca="1">ROUND(INDIRECT(ADDRESS(ROW()+(0), COLUMN()+(-2), 1))*INDIRECT(ADDRESS(ROW()+(0), COLUMN()+(-1), 1)), 0)</f>
        <v>1.968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3.503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5.881</v>
      </c>
      <c r="H17" s="14">
        <f ca="1">ROUND(INDIRECT(ADDRESS(ROW()+(0), COLUMN()+(-2), 1))*INDIRECT(ADDRESS(ROW()+(0), COLUMN()+(-1), 1))/100, 0)</f>
        <v>118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5.999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