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<sst xmlns="http://schemas.openxmlformats.org/spreadsheetml/2006/main" count="32" uniqueCount="32">
  <si>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</si>
  <si>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NIC013</t>
  </si>
  <si>
    <t xml:space="preserve">m²</t>
  </si>
  <si>
    <t xml:space="preserve">Impermeabilización de platea de fundación, mediante saturación de la red capilar del hormigón.</t>
  </si>
  <si>
    <r>
      <rPr>
        <sz val="8.25"/>
        <color rgb="FF000000"/>
        <rFont val="Arial"/>
        <family val="2"/>
      </rPr>
      <t xml:space="preserve">Impermeabilización de platea de fundación, mediante saturación de la red capilar del hormigón. IMPERMEABILIZACIÓN BAJO LA LOSA: aplicación de mortero impermeabilizante, en polvo, mediante espolvoreo manual, rendimiento: 2 kg/m², antes de proceder al vaciado, con la armadura de la losa ya montada, sobre el hormigón de sello previamente humedecido con agua. IMPERMEABILIZACIÓN SOBRE LA LOSA: aplicación de mortero impermeabilizante, en forma de lechada, mediante extendido con cepillo, rendimiento: 2 kg/m², en dos capas, sobre el hormigón ya fraguado.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</si>
  <si>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</si>
  <si>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</si>
  <si>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</si>
  <si>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</si>
  <si>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</si>
  <si>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</si>
  <si>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</si>
  <si>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</si>
  <si>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</si>
  <si>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</si>
  <si>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mt09bmr230a</t>
  </si>
  <si>
    <t xml:space="preserve">kg</t>
  </si>
  <si>
    <t xml:space="preserve">Mortero impermeabilizante, con resistencia a los sulfatos, alta resistencia a ciclos de congelamiento y deshielo y efecto protector frente a la carbonatación.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</si>
  <si>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</si>
  <si>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</si>
  <si>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</si>
  <si>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</si>
  <si>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instalador de materiales impermeabilizantes.</t>
  </si>
  <si>
    <t xml:space="preserve">mo070</t>
  </si>
  <si>
    <t xml:space="preserve">h</t>
  </si>
  <si>
    <t xml:space="preserve">Medio oficial instalador de materiales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</si>
  <si>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</si>
  <si>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</si>
  <si>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</si>
  <si>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</si>
  <si>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888G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</si>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</sst>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36" customWidth="1"/>
    <col min="4" max="4" width="6.29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0.005</v>
      </c>
      <c r="G10" s="12">
        <v>9276</v>
      </c>
      <c r="H10" s="12">
        <f ca="1">ROUND(INDIRECT(ADDRESS(ROW()+(0), COLUMN()+(-2), 1))*INDIRECT(ADDRESS(ROW()+(0), COLUMN()+(-1), 1)), 0)</f>
        <v>46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3</v>
      </c>
      <c r="G11" s="14">
        <v>7690</v>
      </c>
      <c r="H11" s="14">
        <f ca="1">ROUND(INDIRECT(ADDRESS(ROW()+(0), COLUMN()+(-2), 1))*INDIRECT(ADDRESS(ROW()+(0), COLUMN()+(-1), 1)), 0)</f>
        <v>23.07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23.116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0.092</v>
      </c>
      <c r="G14" s="12">
        <v>68611</v>
      </c>
      <c r="H14" s="12">
        <f ca="1">ROUND(INDIRECT(ADDRESS(ROW()+(0), COLUMN()+(-2), 1))*INDIRECT(ADDRESS(ROW()+(0), COLUMN()+(-1), 1)), 0)</f>
        <v>6.312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0.092</v>
      </c>
      <c r="G15" s="14">
        <v>43989</v>
      </c>
      <c r="H15" s="14">
        <f ca="1">ROUND(INDIRECT(ADDRESS(ROW()+(0), COLUMN()+(-2), 1))*INDIRECT(ADDRESS(ROW()+(0), COLUMN()+(-1), 1)), 0)</f>
        <v>4.047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0)</f>
        <v>10.359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0)</f>
        <v>33.475</v>
      </c>
      <c r="H18" s="14">
        <f ca="1">ROUND(INDIRECT(ADDRESS(ROW()+(0), COLUMN()+(-2), 1))*INDIRECT(ADDRESS(ROW()+(0), COLUMN()+(-1), 1))/100, 0)</f>
        <v>670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0)</f>
        <v>34.145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