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<sst xmlns="http://schemas.openxmlformats.org/spreadsheetml/2006/main" count="32" uniqueCount="32">
  <si>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</si>
  <si>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NIN023</t>
  </si>
  <si>
    <t xml:space="preserve">m²</t>
  </si>
  <si>
    <t xml:space="preserve">Impermeabilización de cubiertas inclinadas ajardinadas, con láminas de EPDM.</t>
  </si>
  <si>
    <r>
      <rPr>
        <sz val="8.25"/>
        <color rgb="FF000000"/>
        <rFont val="Arial"/>
        <family val="2"/>
      </rPr>
      <t xml:space="preserve">Impermeabilización de cubiertas inclinadas ajardinadas, con una pendiente media del 5%, con lámina impermeabilizante autoadhesiva de caucho sintético EPDM de alta densidad, de 2,5 mm de espesor, masa nominal 2,75 kg/m², con armadura de fieltro de fibra de vidrio y plástico desechable siliconado en la cara inferior, tipo monocapa, totalmente adherida al soporte con adhesivo de neopreno y fijada en solapes y bordes mediante soldadura termoplástica.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</si>
  <si>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</si>
  <si>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</si>
  <si>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</si>
  <si>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</si>
  <si>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</si>
  <si>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</si>
  <si>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</si>
  <si>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mt15dra025</t>
  </si>
  <si>
    <t xml:space="preserve">kg</t>
  </si>
  <si>
    <t xml:space="preserve">Adhesivo de neopreno, para la unión de las membranas de EPDM al soporte.</t>
  </si>
  <si>
    <t xml:space="preserve">mt15soc010a</t>
  </si>
  <si>
    <t xml:space="preserve">m²</t>
  </si>
  <si>
    <t xml:space="preserve">Lámina impermeabilizante autoadhesiva de caucho sintético EPDM de alta densidad, de 2,5 mm de espesor, masa nominal 2,75 kg/m², con armadura de fieltro de fibra de vidrio y plástico desechable siliconado en la cara inferior, con resistencia a la penetración de raíces, con resistencia al envejecimiento y a los rayos UV.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</si>
  <si>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</si>
  <si>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</si>
  <si>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</si>
  <si>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</si>
  <si>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instalador de membranas impermeabilizantes.</t>
  </si>
  <si>
    <t xml:space="preserve">mo067</t>
  </si>
  <si>
    <t xml:space="preserve">h</t>
  </si>
  <si>
    <t xml:space="preserve">Medio oficial instalador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</si>
  <si>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</si>
  <si>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</si>
  <si>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</si>
  <si>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</si>
  <si>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18.548G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</si>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</sst>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19" customWidth="1"/>
    <col min="4" max="4" width="6.46" customWidth="1"/>
    <col min="5" max="5" width="73.44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0.325</v>
      </c>
      <c r="G10" s="12">
        <v>128809</v>
      </c>
      <c r="H10" s="12">
        <f ca="1">ROUND(INDIRECT(ADDRESS(ROW()+(0), COLUMN()+(-2), 1))*INDIRECT(ADDRESS(ROW()+(0), COLUMN()+(-1), 1)), 0)</f>
        <v>41.863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361589</v>
      </c>
      <c r="H11" s="14">
        <f ca="1">ROUND(INDIRECT(ADDRESS(ROW()+(0), COLUMN()+(-2), 1))*INDIRECT(ADDRESS(ROW()+(0), COLUMN()+(-1), 1)), 0)</f>
        <v>397.748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439.611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0.137</v>
      </c>
      <c r="G14" s="12">
        <v>66739</v>
      </c>
      <c r="H14" s="12">
        <f ca="1">ROUND(INDIRECT(ADDRESS(ROW()+(0), COLUMN()+(-2), 1))*INDIRECT(ADDRESS(ROW()+(0), COLUMN()+(-1), 1)), 0)</f>
        <v>9.143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0.137</v>
      </c>
      <c r="G15" s="14">
        <v>42789</v>
      </c>
      <c r="H15" s="14">
        <f ca="1">ROUND(INDIRECT(ADDRESS(ROW()+(0), COLUMN()+(-2), 1))*INDIRECT(ADDRESS(ROW()+(0), COLUMN()+(-1), 1)), 0)</f>
        <v>5.862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0)</f>
        <v>15.005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0)</f>
        <v>454.616</v>
      </c>
      <c r="H18" s="14">
        <f ca="1">ROUND(INDIRECT(ADDRESS(ROW()+(0), COLUMN()+(-2), 1))*INDIRECT(ADDRESS(ROW()+(0), COLUMN()+(-1), 1))/100, 0)</f>
        <v>9.092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0)</f>
        <v>463.708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