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<sst xmlns="http://schemas.openxmlformats.org/spreadsheetml/2006/main" count="31" uniqueCount="31">
  <si>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</si>
  <si>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NRO030</t>
  </si>
  <si>
    <t xml:space="preserve">m²</t>
  </si>
  <si>
    <t xml:space="preserve">Aislamiento térmico reflexivo entre montantes en trasdosado autoportante de placas.</t>
  </si>
  <si>
    <r>
      <rPr>
        <sz val="8.25"/>
        <color rgb="FF000000"/>
        <rFont val="Arial"/>
        <family val="2"/>
      </rPr>
      <t xml:space="preserve">Aislamiento térmico reflexivo entre los montantes de la estructura portante del trasdosado autoportante de placas, formado por panel alveolar, con barrera de vapor, factor de resistencia a la difusión del vapor de agua 1800, de 50 mm de espesor, con una emisividad de 0,06 en una cara y 0,10 en la otra cara, una resistencia térmica intrínseca (sin cámara de aire) de 1,5 m²K/W, resistencia térmica asociada a una cámara de aire de 20 mm de espesor de 2,1 m²K/W, según ISO 6946 y una conductividad térmica de 0,033 W/(mK).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</si>
  <si>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</si>
  <si>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</si>
  <si>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</si>
  <si>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</si>
  <si>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</si>
  <si>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</si>
  <si>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</si>
  <si>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mt16ara010adfg</t>
  </si>
  <si>
    <t xml:space="preserve">m²</t>
  </si>
  <si>
    <t xml:space="preserve">Panel alveolar, con barrera de vapor, factor de resistencia a la difusión del vapor de agua 1800, compuesto de una lámina de polietileno aluminizado calandrado con tratamiento anticorrosión y una lámina de polietileno aluminizado, unidas mediante una estructura formada por varias capas de espuma de polietileno y láminas de polietileno metalizado en forma de panal de abeja, de 50 mm de espesor, con una emisividad de 0,06 en una cara y 0,10 en la otra cara, una resistencia térmica intrínseca (sin cámara de aire) de 1,5 m²K/W y una conductividad térmica de 0,033 W/(mK), suministrado en paneles de 1,20x0,41 m.</t>
  </si>
  <si>
    <t xml:space="preserve">mt16ara100a</t>
  </si>
  <si>
    <t xml:space="preserve">m</t>
  </si>
  <si>
    <t xml:space="preserve">Cinta autoadhesiva, de aluminio, con adhesivo acrílico, de 100 mm de ancho, para la estanqueidad al aire y al vapor de agua de las juntas en aislamientos reflexivos.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</si>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</sst>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2.08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81527</v>
      </c>
      <c r="G10" s="12">
        <f ca="1">ROUND(INDIRECT(ADDRESS(ROW()+(0), COLUMN()+(-2), 1))*INDIRECT(ADDRESS(ROW()+(0), COLUMN()+(-1), 1)), 0)</f>
        <v>81.527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0.45</v>
      </c>
      <c r="F11" s="14">
        <v>4788</v>
      </c>
      <c r="G11" s="14">
        <f ca="1">ROUND(INDIRECT(ADDRESS(ROW()+(0), COLUMN()+(-2), 1))*INDIRECT(ADDRESS(ROW()+(0), COLUMN()+(-1), 1)), 0)</f>
        <v>2.155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83.682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0.046</v>
      </c>
      <c r="F14" s="12">
        <v>70502</v>
      </c>
      <c r="G14" s="12">
        <f ca="1">ROUND(INDIRECT(ADDRESS(ROW()+(0), COLUMN()+(-2), 1))*INDIRECT(ADDRESS(ROW()+(0), COLUMN()+(-1), 1)), 0)</f>
        <v>3.243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0.023</v>
      </c>
      <c r="F15" s="14">
        <v>43989</v>
      </c>
      <c r="G15" s="14">
        <f ca="1">ROUND(INDIRECT(ADDRESS(ROW()+(0), COLUMN()+(-2), 1))*INDIRECT(ADDRESS(ROW()+(0), COLUMN()+(-1), 1)), 0)</f>
        <v>1.012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4.255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87.937</v>
      </c>
      <c r="G18" s="14">
        <f ca="1">ROUND(INDIRECT(ADDRESS(ROW()+(0), COLUMN()+(-2), 1))*INDIRECT(ADDRESS(ROW()+(0), COLUMN()+(-1), 1))/100, 0)</f>
        <v>1.759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1)),INDIRECT(ADDRESS(ROW()+(-7), COLUMN()+(0), 1))), 0)</f>
        <v>89.696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