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<sst xmlns="http://schemas.openxmlformats.org/spreadsheetml/2006/main" count="41" uniqueCount="41">
  <si>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</si>
  <si>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RAA060</t>
  </si>
  <si>
    <t xml:space="preserve">m²</t>
  </si>
  <si>
    <t xml:space="preserve">Revestimiento exterior con piezas de gres esmaltado. Colocación en capa fina.</t>
  </si>
  <si>
    <r>
      <rPr>
        <sz val="8.25"/>
        <color rgb="FF000000"/>
        <rFont val="Arial"/>
        <family val="2"/>
      </rPr>
      <t xml:space="preserve">Revestimiento exterior con piezas de gres esmaltado, de 200x200 mm, gama media, capacidad de absorción de agua E&lt;3%. SOPORTE: paramento de hormigón, vertical. COLOCACIÓN: en capa fina mediante doble encolado con adhesivo cementoso mejorado, C2 TE S1, deformable, con deslizamiento reducido y tiempo abierto ampliado y grapas de anclaje intermedias en forma de omega y en el arranque de 15 mm de ancho, de acero inoxidable AISI 316, acabado natural, para sistema de fijación vista, REJUNTADO: con mortero de juntas cementoso mejorado, con absorción de agua reducida y resistencia elevada a la abrasión tipo CG 2 W A,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</si>
  <si>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</si>
  <si>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</si>
  <si>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</si>
  <si>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</si>
  <si>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</si>
  <si>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</si>
  <si>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</si>
  <si>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</si>
  <si>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</si>
  <si>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</si>
  <si>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mt19pey110bfg</t>
  </si>
  <si>
    <t xml:space="preserve">Ud</t>
  </si>
  <si>
    <t xml:space="preserve">Kit de grapas de anclaje intermedias en forma de omega y en el arranque de 15 mm de ancho, de acero inoxidable AISI 316, acabado natural, tarugos de nylon y tornillos de acero inoxidable A2, para sistema de fijación vista de revestimientos exteriores cerámicos, con juntas de 8 mm de espesor.</t>
  </si>
  <si>
    <t xml:space="preserve">mt19abe100adb</t>
  </si>
  <si>
    <t xml:space="preserve">m²</t>
  </si>
  <si>
    <t xml:space="preserve">Piezas de gres esmaltado, de 200x200 mm, gama media, capacidad de absorción de agua E&lt;3%.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</si>
  <si>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</si>
  <si>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</si>
  <si>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</si>
  <si>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</si>
  <si>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</si>
  <si>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</si>
  <si>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</si>
  <si>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</si>
  <si>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</si>
  <si>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</si>
  <si>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</si>
  <si>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</si>
  <si>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</si>
  <si>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</si>
  <si>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</si>
  <si>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</si>
  <si>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</si>
  <si>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</si>
  <si>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76.727G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</si>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</sst>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3375</v>
      </c>
      <c r="G10" s="12">
        <f ca="1">ROUND(INDIRECT(ADDRESS(ROW()+(0), COLUMN()+(-2), 1))*INDIRECT(ADDRESS(ROW()+(0), COLUMN()+(-1), 1)), 0)</f>
        <v>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8.33</v>
      </c>
      <c r="F11" s="12">
        <v>4626</v>
      </c>
      <c r="G11" s="12">
        <f ca="1">ROUND(INDIRECT(ADDRESS(ROW()+(0), COLUMN()+(-2), 1))*INDIRECT(ADDRESS(ROW()+(0), COLUMN()+(-1), 1)), 0)</f>
        <v>38.535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158178</v>
      </c>
      <c r="G12" s="12">
        <f ca="1">ROUND(INDIRECT(ADDRESS(ROW()+(0), COLUMN()+(-2), 1))*INDIRECT(ADDRESS(ROW()+(0), COLUMN()+(-1), 1)), 0)</f>
        <v>166.087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2">
        <v>7310</v>
      </c>
      <c r="G13" s="12">
        <f ca="1">ROUND(INDIRECT(ADDRESS(ROW()+(0), COLUMN()+(-2), 1))*INDIRECT(ADDRESS(ROW()+(0), COLUMN()+(-1), 1)), 0)</f>
        <v>4.898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0.35</v>
      </c>
      <c r="F14" s="14">
        <v>24706</v>
      </c>
      <c r="G14" s="14">
        <f ca="1">ROUND(INDIRECT(ADDRESS(ROW()+(0), COLUMN()+(-2), 1))*INDIRECT(ADDRESS(ROW()+(0), COLUMN()+(-1), 1)), 0)</f>
        <v>8.647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245.167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1.032</v>
      </c>
      <c r="F17" s="12">
        <v>66739</v>
      </c>
      <c r="G17" s="12">
        <f ca="1">ROUND(INDIRECT(ADDRESS(ROW()+(0), COLUMN()+(-2), 1))*INDIRECT(ADDRESS(ROW()+(0), COLUMN()+(-1), 1)), 0)</f>
        <v>68.875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1.032</v>
      </c>
      <c r="F18" s="14">
        <v>42789</v>
      </c>
      <c r="G18" s="14">
        <f ca="1">ROUND(INDIRECT(ADDRESS(ROW()+(0), COLUMN()+(-2), 1))*INDIRECT(ADDRESS(ROW()+(0), COLUMN()+(-1), 1)), 0)</f>
        <v>44.159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113.034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358.201</v>
      </c>
      <c r="G21" s="14">
        <f ca="1">ROUND(INDIRECT(ADDRESS(ROW()+(0), COLUMN()+(-2), 1))*INDIRECT(ADDRESS(ROW()+(0), COLUMN()+(-1), 1))/100, 0)</f>
        <v>7.164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365.365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