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<sst xmlns="http://schemas.openxmlformats.org/spreadsheetml/2006/main" count="38" uniqueCount="38">
  <si>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</si>
  <si>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RAH005</t>
  </si>
  <si>
    <t xml:space="preserve">m²</t>
  </si>
  <si>
    <t xml:space="preserve">Revestimiento interior con piezas prefabricadas de hormigón. Colocación en capa gruesa.</t>
  </si>
  <si>
    <r>
      <rPr>
        <sz val="8.25"/>
        <color rgb="FF000000"/>
        <rFont val="Arial"/>
        <family val="2"/>
      </rPr>
      <t xml:space="preserve">Revestimiento interior con piezas prefabricadas de hormigón, color blanco, de 20x40x2 cm, en paramento vertical, hasta 3 m de altura. COLOCACIÓN: con mortero de cemento blanco BL-II/A-L 42,5 R M-5 extendido sobre toda la cara posterior de la pieza y ajustado a punta de cuchara, rellenando con el mismo mortero los huecos que pudieran quedar. REJUNTADO: con mortero de juntas especial para revestimientos de prefabricados de hormigón, en juntas de 10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</si>
  <si>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</si>
  <si>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</si>
  <si>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</si>
  <si>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</si>
  <si>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</si>
  <si>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</si>
  <si>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</si>
  <si>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mt19php010b</t>
  </si>
  <si>
    <t xml:space="preserve">m²</t>
  </si>
  <si>
    <t xml:space="preserve">Pieza prefabricada de hormigón blanco, 20x40x2 cm.</t>
  </si>
  <si>
    <t xml:space="preserve">mt09mob010a</t>
  </si>
  <si>
    <t xml:space="preserve">m³</t>
  </si>
  <si>
    <t xml:space="preserve">Mortero de cemento blanco BL-II/A-L 42,5 R, tipo M-5, confeccionado en obra con 250 kg/m³ de cemento y una proporción en volumen 1/6.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</si>
  <si>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</si>
  <si>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</si>
  <si>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</si>
  <si>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</si>
  <si>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</si>
  <si>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</si>
  <si>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</si>
  <si>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</si>
  <si>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mo077</t>
  </si>
  <si>
    <t xml:space="preserve">h</t>
  </si>
  <si>
    <t xml:space="preserve">Medio 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</si>
  <si>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</si>
  <si>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</si>
  <si>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</si>
  <si>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</si>
  <si>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</si>
  <si>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</si>
  <si>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</si>
  <si>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49.229G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</si>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</sst>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3.1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130835</v>
      </c>
      <c r="H10" s="12">
        <f ca="1">ROUND(INDIRECT(ADDRESS(ROW()+(0), COLUMN()+(-2), 1))*INDIRECT(ADDRESS(ROW()+(0), COLUMN()+(-1), 1)), 0)</f>
        <v>137.377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454779</v>
      </c>
      <c r="H11" s="12">
        <f ca="1">ROUND(INDIRECT(ADDRESS(ROW()+(0), COLUMN()+(-2), 1))*INDIRECT(ADDRESS(ROW()+(0), COLUMN()+(-1), 1)), 0)</f>
        <v>11.369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12716</v>
      </c>
      <c r="H12" s="14">
        <f ca="1">ROUND(INDIRECT(ADDRESS(ROW()+(0), COLUMN()+(-2), 1))*INDIRECT(ADDRESS(ROW()+(0), COLUMN()+(-1), 1)), 0)</f>
        <v>1.907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150.653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0.366</v>
      </c>
      <c r="G15" s="12">
        <v>71618</v>
      </c>
      <c r="H15" s="12">
        <f ca="1">ROUND(INDIRECT(ADDRESS(ROW()+(0), COLUMN()+(-2), 1))*INDIRECT(ADDRESS(ROW()+(0), COLUMN()+(-1), 1)), 0)</f>
        <v>26.212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0.366</v>
      </c>
      <c r="G16" s="12">
        <v>45914</v>
      </c>
      <c r="H16" s="12">
        <f ca="1">ROUND(INDIRECT(ADDRESS(ROW()+(0), COLUMN()+(-2), 1))*INDIRECT(ADDRESS(ROW()+(0), COLUMN()+(-1), 1)), 0)</f>
        <v>16.805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0.366</v>
      </c>
      <c r="G17" s="14">
        <v>44181</v>
      </c>
      <c r="H17" s="14">
        <f ca="1">ROUND(INDIRECT(ADDRESS(ROW()+(0), COLUMN()+(-2), 1))*INDIRECT(ADDRESS(ROW()+(0), COLUMN()+(-1), 1)), 0)</f>
        <v>16.17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0)</f>
        <v>59.187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0)</f>
        <v>209.84</v>
      </c>
      <c r="H20" s="14">
        <f ca="1">ROUND(INDIRECT(ADDRESS(ROW()+(0), COLUMN()+(-2), 1))*INDIRECT(ADDRESS(ROW()+(0), COLUMN()+(-1), 1))/100, 0)</f>
        <v>4.197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0)</f>
        <v>214.037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