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<sst xmlns="http://schemas.openxmlformats.org/spreadsheetml/2006/main" count="36" uniqueCount="36">
  <si>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</si>
  <si>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RNP010</t>
  </si>
  <si>
    <t xml:space="preserve">m²</t>
  </si>
  <si>
    <t xml:space="preserve">Pintura sintética sobre superficie metálica.</t>
  </si>
  <si>
    <r>
      <rPr>
        <sz val="8.25"/>
        <color rgb="FF000000"/>
        <rFont val="Arial"/>
        <family val="2"/>
      </rPr>
      <t xml:space="preserve">Pintura sintética con textura </t>
    </r>
    <r>
      <rPr>
        <b/>
        <sz val="8.25"/>
        <color rgb="FF000000"/>
        <rFont val="Arial"/>
        <family val="2"/>
      </rPr>
      <t xml:space="preserve">lisa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color a elegir</t>
    </r>
    <r>
      <rPr>
        <sz val="8.25"/>
        <color rgb="FF000000"/>
        <rFont val="Arial"/>
        <family val="2"/>
      </rPr>
      <t xml:space="preserve">, acabado </t>
    </r>
    <r>
      <rPr>
        <b/>
        <sz val="8.25"/>
        <color rgb="FF000000"/>
        <rFont val="Arial"/>
        <family val="2"/>
      </rPr>
      <t xml:space="preserve">mate</t>
    </r>
    <r>
      <rPr>
        <sz val="8.25"/>
        <color rgb="FF000000"/>
        <rFont val="Arial"/>
        <family val="2"/>
      </rPr>
      <t xml:space="preserve">, sobre </t>
    </r>
    <r>
      <rPr>
        <b/>
        <sz val="8.25"/>
        <color rgb="FF000000"/>
        <rFont val="Arial"/>
        <family val="2"/>
      </rPr>
      <t xml:space="preserve">soporte prelacado y/o pintado con toda la superficie en buen estado</t>
    </r>
    <r>
      <rPr>
        <sz val="8.25"/>
        <color rgb="FF000000"/>
        <rFont val="Arial"/>
        <family val="2"/>
      </rPr>
      <t xml:space="preserve">, de </t>
    </r>
    <r>
      <rPr>
        <b/>
        <sz val="8.25"/>
        <color rgb="FF000000"/>
        <rFont val="Arial"/>
        <family val="2"/>
      </rPr>
      <t xml:space="preserve">metal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lavado a alta presión con agua y una solución de agua y lejía al 10%, aclarado y secado</t>
    </r>
    <r>
      <rPr>
        <sz val="8.25"/>
        <color rgb="FF000000"/>
        <rFont val="Arial"/>
        <family val="2"/>
      </rPr>
      <t xml:space="preserve">, aplicación de </t>
    </r>
    <r>
      <rPr>
        <b/>
        <sz val="8.25"/>
        <color rgb="FF000000"/>
        <rFont val="Arial"/>
        <family val="2"/>
      </rPr>
      <t xml:space="preserve">dos manos de acabado con pintura </t>
    </r>
    <r>
      <rPr>
        <b/>
        <sz val="8.25"/>
        <color rgb="FF000000"/>
        <rFont val="Arial"/>
        <family val="2"/>
      </rPr>
      <t xml:space="preserve">(rendimiento: 0,25 l/m² cada mano)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</si>
  <si>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</si>
  <si>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</si>
  <si>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</si>
  <si>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</si>
  <si>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</si>
  <si>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</si>
  <si>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</si>
  <si>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mt27pfj130a</t>
  </si>
  <si>
    <t xml:space="preserve">l</t>
  </si>
  <si>
    <t xml:space="preserve">Solución de agua y lejía al 10%.</t>
  </si>
  <si>
    <t xml:space="preserve">mt27pir090a</t>
  </si>
  <si>
    <t xml:space="preserve">l</t>
  </si>
  <si>
    <t xml:space="preserve">Pintura sintética a base de copolímeros acrílicos en dispersión acuosa y pigmentos, exenta de plomo y de cromatos, color a elegir, acabado mate, textura lisa, para aplicar pistola.</t>
  </si>
  <si>
    <t xml:space="preserve">Subtotal materiales:</t>
  </si>
  <si>
    <t xml:space="preserve">Equipo y maquinaria</t>
  </si>
  <si>
    <t xml:space="preserve">mq07ple010bg</t>
  </si>
  <si>
    <t xml:space="preserve">Ud</t>
  </si>
  <si>
    <t xml:space="preserve">Alquiler diario de cesta elevadora de brazo articulado, motor diesel, de 16 m de altura máxima de trabajo, incluso mantenimiento y seguro de responsabilidad civil.</t>
  </si>
  <si>
    <t xml:space="preserve">Subtotal equipo y maquinaria:</t>
  </si>
  <si>
    <t xml:space="preserve">Mano de obra</t>
  </si>
  <si>
    <t xml:space="preserve">mo038</t>
  </si>
  <si>
    <t xml:space="preserve">h</t>
  </si>
  <si>
    <t xml:space="preserve">Oficial pintor.</t>
  </si>
  <si>
    <t xml:space="preserve">mo076</t>
  </si>
  <si>
    <t xml:space="preserve">h</t>
  </si>
  <si>
    <t xml:space="preserve">Medio oficial pintor.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</si>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</sst>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27" customWidth="1"/>
    <col min="3" max="3" width="1.02" customWidth="1"/>
    <col min="4" max="4" width="6.63" customWidth="1"/>
    <col min="5" max="5" width="51.34" customWidth="1"/>
    <col min="6" max="6" width="13.77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3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0.300000</v>
      </c>
      <c r="G10" s="11">
        <v>40657.000000</v>
      </c>
      <c r="H10" s="11">
        <f ca="1">ROUND(INDIRECT(ADDRESS(ROW()+(0), COLUMN()+(-2), 1))*INDIRECT(ADDRESS(ROW()+(0), COLUMN()+(-1), 1)), 0)</f>
        <v>12.197000</v>
      </c>
    </row>
    <row r="11" spans="1:8" ht="45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0.500000</v>
      </c>
      <c r="G11" s="13">
        <v>151990.000000</v>
      </c>
      <c r="H11" s="13">
        <f ca="1">ROUND(INDIRECT(ADDRESS(ROW()+(0), COLUMN()+(-2), 1))*INDIRECT(ADDRESS(ROW()+(0), COLUMN()+(-1), 1)), 0)</f>
        <v>75.995000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0)</f>
        <v>88.192000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34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0.010000</v>
      </c>
      <c r="G14" s="13">
        <v>553830.000000</v>
      </c>
      <c r="H14" s="13">
        <f ca="1">ROUND(INDIRECT(ADDRESS(ROW()+(0), COLUMN()+(-2), 1))*INDIRECT(ADDRESS(ROW()+(0), COLUMN()+(-1), 1)), 0)</f>
        <v>5.538000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0)</f>
        <v>5.538000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0.175000</v>
      </c>
      <c r="G17" s="11">
        <v>34388.000000</v>
      </c>
      <c r="H17" s="11">
        <f ca="1">ROUND(INDIRECT(ADDRESS(ROW()+(0), COLUMN()+(-2), 1))*INDIRECT(ADDRESS(ROW()+(0), COLUMN()+(-1), 1)), 0)</f>
        <v>6.018000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0.175000</v>
      </c>
      <c r="G18" s="13">
        <v>28991.000000</v>
      </c>
      <c r="H18" s="13">
        <f ca="1">ROUND(INDIRECT(ADDRESS(ROW()+(0), COLUMN()+(-2), 1))*INDIRECT(ADDRESS(ROW()+(0), COLUMN()+(-1), 1)), 0)</f>
        <v>5.073000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0)</f>
        <v>11.091000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0)</f>
        <v>104.821000</v>
      </c>
      <c r="H21" s="13">
        <f ca="1">ROUND(INDIRECT(ADDRESS(ROW()+(0), COLUMN()+(-2), 1))*INDIRECT(ADDRESS(ROW()+(0), COLUMN()+(-1), 1))/100, 0)</f>
        <v>2.096000</v>
      </c>
    </row>
    <row r="22" spans="1:8" ht="13.50" thickBot="1" customHeight="1">
      <c r="A22" s="7"/>
      <c r="B22" s="7"/>
      <c r="C22" s="7"/>
      <c r="D22" s="7"/>
      <c r="E22" s="7"/>
      <c r="F22" s="20" t="s">
        <v>35</v>
      </c>
      <c r="G22" s="20"/>
      <c r="H22" s="21">
        <f ca="1">ROUND(SUM(INDIRECT(ADDRESS(ROW()+(-1), COLUMN()+(0), 1)),INDIRECT(ADDRESS(ROW()+(-3), COLUMN()+(0), 1)),INDIRECT(ADDRESS(ROW()+(-7), COLUMN()+(0), 1)),INDIRECT(ADDRESS(ROW()+(-10), COLUMN()+(0), 1))), 0)</f>
        <v>106.917000</v>
      </c>
    </row>
  </sheetData>
  <mergeCells count="4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