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<sst xmlns="http://schemas.openxmlformats.org/spreadsheetml/2006/main" count="44" uniqueCount="44">
  <si>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</si>
  <si>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</si>
  <si>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</si>
  <si>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Cielorraso registrable de lamas de PVC.</t>
  </si>
  <si>
    <r>
      <rPr>
        <sz val="8.25"/>
        <color rgb="FF000000"/>
        <rFont val="Arial"/>
        <family val="2"/>
      </rPr>
      <t xml:space="preserve">Cielorraso registrable suspendido, situado a una altura menor de 4 m, constituido por: ESTRUCTURA: entramado metálico oculto fijado a la losa o elemento soporte con varillas y cuelgues; LAMAS DE PVC: lamas de PVC, de 85 mm de ancho,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</si>
  <si>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</si>
  <si>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</si>
  <si>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</si>
  <si>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</si>
  <si>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</si>
  <si>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</si>
  <si>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</si>
  <si>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</si>
  <si>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</si>
  <si>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cielorrasos registrables con entramado oculto.</t>
  </si>
  <si>
    <t xml:space="preserve">mt12fpv020a</t>
  </si>
  <si>
    <t xml:space="preserve">m</t>
  </si>
  <si>
    <t xml:space="preserve">Perfil de unión en H de PVC, color blanco, para cielorrasos registrables de lamas.</t>
  </si>
  <si>
    <t xml:space="preserve">mt12fpv020e</t>
  </si>
  <si>
    <t xml:space="preserve">m</t>
  </si>
  <si>
    <t xml:space="preserve">Perfil de remate perimetral de PVC, color blanco, para cielorrasos registrables de lamas.</t>
  </si>
  <si>
    <t xml:space="preserve">mt12fpv030</t>
  </si>
  <si>
    <t xml:space="preserve">m</t>
  </si>
  <si>
    <t xml:space="preserve">Soporte de suspensión de techo, de acero galvanizado, para cielorrasos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</si>
  <si>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</si>
  <si>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</si>
  <si>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</si>
  <si>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</si>
  <si>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</si>
  <si>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</si>
  <si>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</si>
  <si>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</si>
  <si>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</si>
  <si>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</si>
  <si>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</si>
  <si>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</si>
  <si>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</si>
  <si>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</si>
  <si>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</si>
  <si>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</si>
  <si>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</si>
  <si>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</si>
  <si>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84.920G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</si>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</sst>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3.78" customWidth="1"/>
    <col min="6" max="6" width="12.07" customWidth="1"/>
    <col min="7" max="7" width="11.90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21143</v>
      </c>
      <c r="H10" s="12">
        <f ca="1">ROUND(INDIRECT(ADDRESS(ROW()+(0), COLUMN()+(-2), 1))*INDIRECT(ADDRESS(ROW()+(0), COLUMN()+(-1), 1)), 0)</f>
        <v>215.659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14444</v>
      </c>
      <c r="H11" s="12">
        <f ca="1">ROUND(INDIRECT(ADDRESS(ROW()+(0), COLUMN()+(-2), 1))*INDIRECT(ADDRESS(ROW()+(0), COLUMN()+(-1), 1)), 0)</f>
        <v>115.552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14444</v>
      </c>
      <c r="H12" s="12">
        <f ca="1">ROUND(INDIRECT(ADDRESS(ROW()+(0), COLUMN()+(-2), 1))*INDIRECT(ADDRESS(ROW()+(0), COLUMN()+(-1), 1)), 0)</f>
        <v>57.776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39460</v>
      </c>
      <c r="H13" s="12">
        <f ca="1">ROUND(INDIRECT(ADDRESS(ROW()+(0), COLUMN()+(-2), 1))*INDIRECT(ADDRESS(ROW()+(0), COLUMN()+(-1), 1)), 0)</f>
        <v>59.19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2931</v>
      </c>
      <c r="H14" s="12">
        <f ca="1">ROUND(INDIRECT(ADDRESS(ROW()+(0), COLUMN()+(-2), 1))*INDIRECT(ADDRESS(ROW()+(0), COLUMN()+(-1), 1)), 0)</f>
        <v>10.259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11827</v>
      </c>
      <c r="H15" s="14">
        <f ca="1">ROUND(INDIRECT(ADDRESS(ROW()+(0), COLUMN()+(-2), 1))*INDIRECT(ADDRESS(ROW()+(0), COLUMN()+(-1), 1)), 0)</f>
        <v>1.183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459.619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0.252</v>
      </c>
      <c r="G18" s="12">
        <v>73602</v>
      </c>
      <c r="H18" s="12">
        <f ca="1">ROUND(INDIRECT(ADDRESS(ROW()+(0), COLUMN()+(-2), 1))*INDIRECT(ADDRESS(ROW()+(0), COLUMN()+(-1), 1)), 0)</f>
        <v>18.548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0.252</v>
      </c>
      <c r="G19" s="14">
        <v>45914</v>
      </c>
      <c r="H19" s="14">
        <f ca="1">ROUND(INDIRECT(ADDRESS(ROW()+(0), COLUMN()+(-2), 1))*INDIRECT(ADDRESS(ROW()+(0), COLUMN()+(-1), 1)), 0)</f>
        <v>11.57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30.118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0)</f>
        <v>489.737</v>
      </c>
      <c r="H22" s="14">
        <f ca="1">ROUND(INDIRECT(ADDRESS(ROW()+(0), COLUMN()+(-2), 1))*INDIRECT(ADDRESS(ROW()+(0), COLUMN()+(-1), 1))/100, 0)</f>
        <v>9.795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0)</f>
        <v>499.532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