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<sst xmlns="http://schemas.openxmlformats.org/spreadsheetml/2006/main" count="38" uniqueCount="38">
  <si>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</si>
  <si>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</si>
  <si>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Ud</t>
  </si>
  <si>
    <t xml:space="preserve">Lavamanos mural, de arcilla refractaria.</t>
  </si>
  <si>
    <r>
      <rPr>
        <sz val="8.25"/>
        <color rgb="FF000000"/>
        <rFont val="Arial"/>
        <family val="2"/>
      </rPr>
      <t xml:space="preserve">Lavamanos asimétrico mural, de arcilla refractaria, acabado termoesmaltado, color blanco, de 380x280x135 mm, con un orificio para la grifería a la derecha, con válvula de desagüe de latón cromado y juego de fijación de 2 piezas, y desagüe con sifón botella compacto para el ahorro de espacio en muebles de baño, de polipropileno color blanco.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</si>
  <si>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</si>
  <si>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</si>
  <si>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</si>
  <si>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</si>
  <si>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</si>
  <si>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</si>
  <si>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</si>
  <si>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mt30sig015a</t>
  </si>
  <si>
    <t xml:space="preserve">Ud</t>
  </si>
  <si>
    <t xml:space="preserve">Lavamanos asimétrico mural, de arcilla refractaria, acabado termoesmaltado, color blanco, de 380x280x135 mm, con un orificio para la grifería a la derecha.</t>
  </si>
  <si>
    <t xml:space="preserve">mt30asg030a</t>
  </si>
  <si>
    <t xml:space="preserve">Ud</t>
  </si>
  <si>
    <t xml:space="preserve">Válvula de desagüe de latón cromado, de 50 mm de longitud.</t>
  </si>
  <si>
    <t xml:space="preserve">mt30asg050a</t>
  </si>
  <si>
    <t xml:space="preserve">Ud</t>
  </si>
  <si>
    <t xml:space="preserve">Juego de fijación de 2 piezas, para lavamanos.</t>
  </si>
  <si>
    <t xml:space="preserve">mt30asg060f</t>
  </si>
  <si>
    <t xml:space="preserve">Ud</t>
  </si>
  <si>
    <t xml:space="preserve">Sifón botella compacto para el ahorro de espacio en muebles de baño, de polipropileno color blanco, con salida de 40 mm de diámetro exterior, para lavatorio, con juntas y codo con tuerca de unión.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</si>
  <si>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</si>
  <si>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</si>
  <si>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</si>
  <si>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</si>
  <si>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</si>
  <si>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</si>
  <si>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</si>
  <si>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</si>
  <si>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</si>
  <si>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</si>
  <si>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</si>
  <si>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</si>
  <si>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1.176.250G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</si>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</sst>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1.04645e+006</v>
      </c>
      <c r="H10" s="12">
        <f ca="1">ROUND(INDIRECT(ADDRESS(ROW()+(0), COLUMN()+(-2), 1))*INDIRECT(ADDRESS(ROW()+(0), COLUMN()+(-1), 1)), 0)</f>
        <v>1.04645e+006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698964</v>
      </c>
      <c r="H11" s="12">
        <f ca="1">ROUND(INDIRECT(ADDRESS(ROW()+(0), COLUMN()+(-2), 1))*INDIRECT(ADDRESS(ROW()+(0), COLUMN()+(-1), 1)), 0)</f>
        <v>698.964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131805</v>
      </c>
      <c r="H12" s="12">
        <f ca="1">ROUND(INDIRECT(ADDRESS(ROW()+(0), COLUMN()+(-2), 1))*INDIRECT(ADDRESS(ROW()+(0), COLUMN()+(-1), 1)), 0)</f>
        <v>131.805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481286</v>
      </c>
      <c r="H13" s="12">
        <f ca="1">ROUND(INDIRECT(ADDRESS(ROW()+(0), COLUMN()+(-2), 1))*INDIRECT(ADDRESS(ROW()+(0), COLUMN()+(-1), 1)), 0)</f>
        <v>481.286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77205</v>
      </c>
      <c r="H14" s="14">
        <f ca="1">ROUND(INDIRECT(ADDRESS(ROW()+(0), COLUMN()+(-2), 1))*INDIRECT(ADDRESS(ROW()+(0), COLUMN()+(-1), 1)), 0)</f>
        <v>926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2.35943e+006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1.373</v>
      </c>
      <c r="G17" s="14">
        <v>68579</v>
      </c>
      <c r="H17" s="14">
        <f ca="1">ROUND(INDIRECT(ADDRESS(ROW()+(0), COLUMN()+(-2), 1))*INDIRECT(ADDRESS(ROW()+(0), COLUMN()+(-1), 1)), 0)</f>
        <v>94.158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0)</f>
        <v>94.158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0)</f>
        <v>2.45359e+006</v>
      </c>
      <c r="H20" s="14">
        <f ca="1">ROUND(INDIRECT(ADDRESS(ROW()+(0), COLUMN()+(-2), 1))*INDIRECT(ADDRESS(ROW()+(0), COLUMN()+(-1), 1))/100, 0)</f>
        <v>49.072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0)</f>
        <v>2.50266e+006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