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<sst xmlns="http://schemas.openxmlformats.org/spreadsheetml/2006/main" count="70" uniqueCount="70">
  <si>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</si>
  <si>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UPG020</t>
  </si>
  <si>
    <t xml:space="preserve">m³</t>
  </si>
  <si>
    <t xml:space="preserve">Ménsula de hormigón armado para borde de piscina con skimmer.</t>
  </si>
  <si>
    <r>
      <rPr>
        <sz val="8.25"/>
        <color rgb="FF000000"/>
        <rFont val="Arial"/>
        <family val="2"/>
      </rPr>
      <t xml:space="preserve">Ménsula de hormigón armado para borde de piscina con skimmer, realizada con hormigón fck 300, HA-30/B/19/IV elaborado en planta, y acero AP 500, con una cuantía aproximada de 40 kg/m³. Montaje y desmontaje de sistema de encofrado formado por: superficie encofrante de tablones de madera, amortizables en 4 usos y estructura soporte vertical de puntales metálicos, amortizables en 150 usos. Incluso alambre de atar, separadores y líquido desencofrante, para evitar la adherencia del hormigón al encofrado. El precio incluye el corte, doblado y armado del acero en el obrador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</si>
  <si>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</si>
  <si>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</si>
  <si>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</si>
  <si>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</si>
  <si>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</si>
  <si>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</si>
  <si>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</si>
  <si>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</si>
  <si>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</si>
  <si>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</si>
  <si>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</si>
  <si>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</si>
  <si>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</si>
  <si>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</si>
  <si>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</si>
  <si>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</si>
  <si>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</si>
  <si>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</si>
  <si>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</si>
  <si>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</si>
  <si>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</si>
  <si>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</si>
  <si>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</si>
  <si>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</si>
  <si>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</si>
  <si>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</si>
  <si>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</si>
  <si>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</si>
  <si>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</si>
  <si>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</si>
  <si>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</si>
  <si>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mt10haf130ggzg</t>
  </si>
  <si>
    <t xml:space="preserve">m³</t>
  </si>
  <si>
    <t xml:space="preserve">Hormigón fck 300, bombeable, tipo HA-30/B/19/IV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</si>
  <si>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</si>
  <si>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</si>
  <si>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</si>
  <si>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</si>
  <si>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</si>
  <si>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</si>
  <si>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</si>
  <si>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</si>
  <si>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</si>
  <si>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</si>
  <si>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</si>
  <si>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</si>
  <si>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</si>
  <si>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</si>
  <si>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</si>
  <si>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</si>
  <si>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</si>
  <si>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</si>
  <si>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</si>
  <si>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</si>
  <si>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</si>
  <si>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</si>
  <si>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</si>
  <si>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</si>
  <si>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</si>
  <si>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</si>
  <si>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</si>
  <si>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</si>
  <si>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</si>
  <si>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248.962G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</si>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</sst>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4.2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2.38093e+006</v>
      </c>
      <c r="H10" s="12">
        <f ca="1">ROUND(INDIRECT(ADDRESS(ROW()+(0), COLUMN()+(-2), 1))*INDIRECT(ADDRESS(ROW()+(0), COLUMN()+(-1), 1)), 0)</f>
        <v>166.665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119064</v>
      </c>
      <c r="H11" s="12">
        <f ca="1">ROUND(INDIRECT(ADDRESS(ROW()+(0), COLUMN()+(-2), 1))*INDIRECT(ADDRESS(ROW()+(0), COLUMN()+(-1), 1)), 0)</f>
        <v>8.93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0.112</v>
      </c>
      <c r="G12" s="12">
        <v>39094</v>
      </c>
      <c r="H12" s="12">
        <f ca="1">ROUND(INDIRECT(ADDRESS(ROW()+(0), COLUMN()+(-2), 1))*INDIRECT(ADDRESS(ROW()+(0), COLUMN()+(-1), 1)), 0)</f>
        <v>4.379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0.28</v>
      </c>
      <c r="G13" s="12">
        <v>54112</v>
      </c>
      <c r="H13" s="12">
        <f ca="1">ROUND(INDIRECT(ADDRESS(ROW()+(0), COLUMN()+(-2), 1))*INDIRECT(ADDRESS(ROW()+(0), COLUMN()+(-1), 1)), 0)</f>
        <v>15.151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0.168</v>
      </c>
      <c r="G14" s="12">
        <v>11158</v>
      </c>
      <c r="H14" s="12">
        <f ca="1">ROUND(INDIRECT(ADDRESS(ROW()+(0), COLUMN()+(-2), 1))*INDIRECT(ADDRESS(ROW()+(0), COLUMN()+(-1), 1)), 0)</f>
        <v>1.875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10</v>
      </c>
      <c r="G15" s="12">
        <v>931</v>
      </c>
      <c r="H15" s="12">
        <f ca="1">ROUND(INDIRECT(ADDRESS(ROW()+(0), COLUMN()+(-2), 1))*INDIRECT(ADDRESS(ROW()+(0), COLUMN()+(-1), 1)), 0)</f>
        <v>9.31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42</v>
      </c>
      <c r="G16" s="12">
        <v>6249</v>
      </c>
      <c r="H16" s="12">
        <f ca="1">ROUND(INDIRECT(ADDRESS(ROW()+(0), COLUMN()+(-2), 1))*INDIRECT(ADDRESS(ROW()+(0), COLUMN()+(-1), 1)), 0)</f>
        <v>262.458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0.58</v>
      </c>
      <c r="G17" s="12">
        <v>9276</v>
      </c>
      <c r="H17" s="12">
        <f ca="1">ROUND(INDIRECT(ADDRESS(ROW()+(0), COLUMN()+(-2), 1))*INDIRECT(ADDRESS(ROW()+(0), COLUMN()+(-1), 1)), 0)</f>
        <v>5.38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1.05</v>
      </c>
      <c r="G18" s="14">
        <v>1.02189e+006</v>
      </c>
      <c r="H18" s="14">
        <f ca="1">ROUND(INDIRECT(ADDRESS(ROW()+(0), COLUMN()+(-2), 1))*INDIRECT(ADDRESS(ROW()+(0), COLUMN()+(-1), 1)), 0)</f>
        <v>1.07299e+006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1.54714e+006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0.04</v>
      </c>
      <c r="G21" s="14">
        <v>1.08666e+006</v>
      </c>
      <c r="H21" s="14">
        <f ca="1">ROUND(INDIRECT(ADDRESS(ROW()+(0), COLUMN()+(-2), 1))*INDIRECT(ADDRESS(ROW()+(0), COLUMN()+(-1), 1)), 0)</f>
        <v>43.467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43.467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0.915</v>
      </c>
      <c r="G24" s="12">
        <v>71401</v>
      </c>
      <c r="H24" s="12">
        <f ca="1">ROUND(INDIRECT(ADDRESS(ROW()+(0), COLUMN()+(-2), 1))*INDIRECT(ADDRESS(ROW()+(0), COLUMN()+(-1), 1)), 0)</f>
        <v>65.332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0.915</v>
      </c>
      <c r="G25" s="12">
        <v>45747</v>
      </c>
      <c r="H25" s="12">
        <f ca="1">ROUND(INDIRECT(ADDRESS(ROW()+(0), COLUMN()+(-2), 1))*INDIRECT(ADDRESS(ROW()+(0), COLUMN()+(-1), 1)), 0)</f>
        <v>41.859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0.293</v>
      </c>
      <c r="G26" s="12">
        <v>71401</v>
      </c>
      <c r="H26" s="12">
        <f ca="1">ROUND(INDIRECT(ADDRESS(ROW()+(0), COLUMN()+(-2), 1))*INDIRECT(ADDRESS(ROW()+(0), COLUMN()+(-1), 1)), 0)</f>
        <v>20.92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0.33</v>
      </c>
      <c r="G27" s="12">
        <v>45747</v>
      </c>
      <c r="H27" s="12">
        <f ca="1">ROUND(INDIRECT(ADDRESS(ROW()+(0), COLUMN()+(-2), 1))*INDIRECT(ADDRESS(ROW()+(0), COLUMN()+(-1), 1)), 0)</f>
        <v>15.097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0.038</v>
      </c>
      <c r="G28" s="12">
        <v>71401</v>
      </c>
      <c r="H28" s="12">
        <f ca="1">ROUND(INDIRECT(ADDRESS(ROW()+(0), COLUMN()+(-2), 1))*INDIRECT(ADDRESS(ROW()+(0), COLUMN()+(-1), 1)), 0)</f>
        <v>2.713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0.151</v>
      </c>
      <c r="G29" s="14">
        <v>45747</v>
      </c>
      <c r="H29" s="14">
        <f ca="1">ROUND(INDIRECT(ADDRESS(ROW()+(0), COLUMN()+(-2), 1))*INDIRECT(ADDRESS(ROW()+(0), COLUMN()+(-1), 1)), 0)</f>
        <v>6.908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152.829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0)</f>
        <v>1.74343e+006</v>
      </c>
      <c r="H32" s="14">
        <f ca="1">ROUND(INDIRECT(ADDRESS(ROW()+(0), COLUMN()+(-2), 1))*INDIRECT(ADDRESS(ROW()+(0), COLUMN()+(-1), 1))/100, 0)</f>
        <v>34.869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0)</f>
        <v>1.7783e+006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