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<sst xmlns="http://schemas.openxmlformats.org/spreadsheetml/2006/main" count="46" uniqueCount="46">
  <si>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</si>
  <si>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UPP010</t>
  </si>
  <si>
    <t xml:space="preserve">Ud</t>
  </si>
  <si>
    <t xml:space="preserve">Piscina prefabricada.</t>
  </si>
  <si>
    <r>
      <rPr>
        <sz val="8.25"/>
        <color rgb="FF000000"/>
        <rFont val="Arial"/>
        <family val="2"/>
      </rPr>
      <t xml:space="preserve">Piscina prefabricada de poliéster de 10,2x3,90x1,40 m (volumen 61 m³).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</si>
  <si>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</si>
  <si>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</si>
  <si>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</si>
  <si>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</si>
  <si>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</si>
  <si>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</si>
  <si>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</si>
  <si>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mt10haf130igqg</t>
  </si>
  <si>
    <t xml:space="preserve">m³</t>
  </si>
  <si>
    <t xml:space="preserve">Hormigón fck 250, tipo HA-25/B/19/IIa según EHE-08, elaborado en planta.</t>
  </si>
  <si>
    <t xml:space="preserve">mt07ame141llu4</t>
  </si>
  <si>
    <t xml:space="preserve">m²</t>
  </si>
  <si>
    <t xml:space="preserve">Armadura secundaria de distribución ensamblada "in situ" ø 10 c/15 - ø 10 c/15 de acero AP 500, según NP 4007 99, con varillas conformadas longitudinales de 10 mm de diámetro cada 15 cm y varillas conformadas transversales de 10 mm de diámetro cada 15 cm.</t>
  </si>
  <si>
    <t xml:space="preserve">mt47ppi010d</t>
  </si>
  <si>
    <t xml:space="preserve">Ud</t>
  </si>
  <si>
    <t xml:space="preserve">Piscina prefabricada de poliéster, 10,2x3,90x1,40 m (volumen 61 m³), compuesta de vaso con skimmers, boquillas de impulsión, toma limpiafondos y sumidero; equipo completo de depuración y esterilización del agua en caseta prefabricada; equipo eléctrico, red de tuberías de PVC; escalera, accesorios y equipo de limpieza.</t>
  </si>
  <si>
    <t xml:space="preserve">mt01arr010b</t>
  </si>
  <si>
    <t xml:space="preserve">t</t>
  </si>
  <si>
    <t xml:space="preserve">Grava de cantera, de 20 a 30 mm de diámetro.</t>
  </si>
  <si>
    <t xml:space="preserve">mt47ppi020d</t>
  </si>
  <si>
    <t xml:space="preserve">Ud</t>
  </si>
  <si>
    <t xml:space="preserve">Remate perimetral de piedra artificial para coronación de borde en piscina prefabricada de poliéster, 10,2x3,90x1,40 m, volumen 61 m³.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</si>
  <si>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</si>
  <si>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</si>
  <si>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</si>
  <si>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</si>
  <si>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</si>
  <si>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</si>
  <si>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</si>
  <si>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</si>
  <si>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</si>
  <si>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</si>
  <si>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</si>
  <si>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</si>
  <si>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</si>
  <si>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</si>
  <si>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</si>
  <si>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</si>
  <si>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</si>
  <si>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14.036.204G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</si>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</sst>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62.90" customWidth="1"/>
    <col min="5" max="5" width="12.24" customWidth="1"/>
    <col min="6" max="6" width="16.66" customWidth="1"/>
    <col min="7" max="7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874041</v>
      </c>
      <c r="G10" s="12">
        <f ca="1">ROUND(INDIRECT(ADDRESS(ROW()+(0), COLUMN()+(-2), 1))*INDIRECT(ADDRESS(ROW()+(0), COLUMN()+(-1), 1)), 0)</f>
        <v>3.49616e+006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47.7</v>
      </c>
      <c r="F11" s="12">
        <v>51411</v>
      </c>
      <c r="G11" s="12">
        <f ca="1">ROUND(INDIRECT(ADDRESS(ROW()+(0), COLUMN()+(-2), 1))*INDIRECT(ADDRESS(ROW()+(0), COLUMN()+(-1), 1)), 0)</f>
        <v>2.45231e+006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1.01032e+008</v>
      </c>
      <c r="G12" s="12">
        <f ca="1">ROUND(INDIRECT(ADDRESS(ROW()+(0), COLUMN()+(-2), 1))*INDIRECT(ADDRESS(ROW()+(0), COLUMN()+(-1), 1)), 0)</f>
        <v>1.01032e+008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48.8</v>
      </c>
      <c r="F13" s="12">
        <v>68187</v>
      </c>
      <c r="G13" s="12">
        <f ca="1">ROUND(INDIRECT(ADDRESS(ROW()+(0), COLUMN()+(-2), 1))*INDIRECT(ADDRESS(ROW()+(0), COLUMN()+(-1), 1)), 0)</f>
        <v>3.32753e+006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6.06153e+006</v>
      </c>
      <c r="G14" s="14">
        <f ca="1">ROUND(INDIRECT(ADDRESS(ROW()+(0), COLUMN()+(-2), 1))*INDIRECT(ADDRESS(ROW()+(0), COLUMN()+(-1), 1)), 0)</f>
        <v>6.06153e+006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1.16369e+008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6</v>
      </c>
      <c r="F17" s="14">
        <v>428273</v>
      </c>
      <c r="G17" s="14">
        <f ca="1">ROUND(INDIRECT(ADDRESS(ROW()+(0), COLUMN()+(-2), 1))*INDIRECT(ADDRESS(ROW()+(0), COLUMN()+(-1), 1)), 0)</f>
        <v>2.56964e+006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0)</f>
        <v>2.56964e+006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45.773</v>
      </c>
      <c r="F20" s="12">
        <v>68611</v>
      </c>
      <c r="G20" s="12">
        <f ca="1">ROUND(INDIRECT(ADDRESS(ROW()+(0), COLUMN()+(-2), 1))*INDIRECT(ADDRESS(ROW()+(0), COLUMN()+(-1), 1)), 0)</f>
        <v>3.14051e+006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68.659</v>
      </c>
      <c r="F21" s="14">
        <v>43989</v>
      </c>
      <c r="G21" s="14">
        <f ca="1">ROUND(INDIRECT(ADDRESS(ROW()+(0), COLUMN()+(-2), 1))*INDIRECT(ADDRESS(ROW()+(0), COLUMN()+(-1), 1)), 0)</f>
        <v>3.02025e+006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0)</f>
        <v>6.16076e+006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0)</f>
        <v>1.251e+008</v>
      </c>
      <c r="G24" s="14">
        <f ca="1">ROUND(INDIRECT(ADDRESS(ROW()+(0), COLUMN()+(-2), 1))*INDIRECT(ADDRESS(ROW()+(0), COLUMN()+(-1), 1))/100, 0)</f>
        <v>2.502e+006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0)</f>
        <v>1.27602e+008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