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<sst xmlns="http://schemas.openxmlformats.org/spreadsheetml/2006/main" count="29" uniqueCount="29">
  <si>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</si>
  <si>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USA300</t>
  </si>
  <si>
    <t xml:space="preserve">Ud</t>
  </si>
  <si>
    <t xml:space="preserve">Silo para almacenamiento de lodos, enterrado.</t>
  </si>
  <si>
    <r>
      <rPr>
        <sz val="8.25"/>
        <color rgb="FF000000"/>
        <rFont val="Arial"/>
        <family val="2"/>
      </rPr>
      <t xml:space="preserve">Suministro e instalación enterrada de silo para almacenamiento de lodos de poliéster reforzado con fibra de vidrio (PRFV), de 5000 litros, de 2100 mm de diámetro y 2100 mm de altura, con entrada de 500 mm de diámetro con tapa, boca de entrada de 50 mm de diámetro, boca de ventilación de 160 mm de diámetro y rebosadero de 160 mm de diámetro. El precio no incluye la excavación ni el relleno perimetral posterior.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</si>
  <si>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</si>
  <si>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</si>
  <si>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</si>
  <si>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</si>
  <si>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</si>
  <si>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</si>
  <si>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</si>
  <si>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mt46fsg010b</t>
  </si>
  <si>
    <t xml:space="preserve">Ud</t>
  </si>
  <si>
    <t xml:space="preserve">Silo para almacenamiento de lodos de poliéster reforzado con fibra de vidrio (PRFV), de 5000 litros, de 2100 mm de diámetro y 2100 mm de altura, con entrada de 500 mm de diámetro con tapa, boca de entrada de 50 mm de diámetro, boca de ventilación de 160 mm de diámetro y rebosadero de 160 mm de diámetro, para enterrar.</t>
  </si>
  <si>
    <t xml:space="preserve">Subtotal materiales:</t>
  </si>
  <si>
    <t xml:space="preserve">Mano de obra</t>
  </si>
  <si>
    <t xml:space="preserve">mo008</t>
  </si>
  <si>
    <t xml:space="preserve">h</t>
  </si>
  <si>
    <t xml:space="preserve">Oficial plomero.</t>
  </si>
  <si>
    <t xml:space="preserve">mo107</t>
  </si>
  <si>
    <t xml:space="preserve">h</t>
  </si>
  <si>
    <t xml:space="preserve">Medio oficial plomero.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</si>
  <si>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</si>
  <si>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</si>
  <si>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</si>
  <si>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</si>
  <si>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2.400.120G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</si>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</sst>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91" customWidth="1"/>
    <col min="3" max="3" width="2.21" customWidth="1"/>
    <col min="4" max="4" width="5.44" customWidth="1"/>
    <col min="5" max="5" width="71.23" customWidth="1"/>
    <col min="6" max="6" width="10.03" customWidth="1"/>
    <col min="7" max="7" width="13.94" customWidth="1"/>
    <col min="8" max="8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2.1175e+007</v>
      </c>
      <c r="H10" s="14">
        <f ca="1">ROUND(INDIRECT(ADDRESS(ROW()+(0), COLUMN()+(-2), 1))*INDIRECT(ADDRESS(ROW()+(0), COLUMN()+(-1), 1)), 0)</f>
        <v>2.1175e+007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0)</f>
        <v>2.1175e+007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1.945</v>
      </c>
      <c r="G13" s="13">
        <v>68579</v>
      </c>
      <c r="H13" s="13">
        <f ca="1">ROUND(INDIRECT(ADDRESS(ROW()+(0), COLUMN()+(-2), 1))*INDIRECT(ADDRESS(ROW()+(0), COLUMN()+(-1), 1)), 0)</f>
        <v>133.385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1.945</v>
      </c>
      <c r="G14" s="14">
        <v>42708</v>
      </c>
      <c r="H14" s="14">
        <f ca="1">ROUND(INDIRECT(ADDRESS(ROW()+(0), COLUMN()+(-2), 1))*INDIRECT(ADDRESS(ROW()+(0), COLUMN()+(-1), 1)), 0)</f>
        <v>83.067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0)</f>
        <v>216.452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0)</f>
        <v>2.13914e+007</v>
      </c>
      <c r="H17" s="14">
        <f ca="1">ROUND(INDIRECT(ADDRESS(ROW()+(0), COLUMN()+(-2), 1))*INDIRECT(ADDRESS(ROW()+(0), COLUMN()+(-1), 1))/100, 0)</f>
        <v>427.829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0)</f>
        <v>2.18193e+007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