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<sst xmlns="http://schemas.openxmlformats.org/spreadsheetml/2006/main" count="52" uniqueCount="52">
  <si>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</si>
  <si>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UVO010</t>
  </si>
  <si>
    <t xml:space="preserve">m</t>
  </si>
  <si>
    <t xml:space="preserve">Cubremuros.</t>
  </si>
  <si>
    <r>
      <rPr>
        <sz val="8.25"/>
        <color rgb="FF000000"/>
        <rFont val="Arial"/>
        <family val="2"/>
      </rPr>
      <t xml:space="preserve">Losa prefabricada de hormigón de color gris, para cubrición de muros, en piezas de 50x40x4 cm.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</si>
  <si>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</si>
  <si>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</si>
  <si>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</si>
  <si>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</si>
  <si>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</si>
  <si>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</si>
  <si>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</si>
  <si>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</si>
  <si>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</si>
  <si>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</si>
  <si>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</si>
  <si>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</si>
  <si>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</si>
  <si>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mt08cem000p</t>
  </si>
  <si>
    <t xml:space="preserve">kg</t>
  </si>
  <si>
    <t xml:space="preserve">Cemento gris en bolsas.</t>
  </si>
  <si>
    <t xml:space="preserve">mt08adt010</t>
  </si>
  <si>
    <t xml:space="preserve">kg</t>
  </si>
  <si>
    <t xml:space="preserve">Aditivo hidrófugo para impermeabilización de morteros u hormigones.</t>
  </si>
  <si>
    <t xml:space="preserve">mt20cho010g</t>
  </si>
  <si>
    <t xml:space="preserve">m</t>
  </si>
  <si>
    <t xml:space="preserve">Losa prefabricada de hormigón de color gris, para cubrición de muros, en piezas de 50x40x4 cm, con goterón.</t>
  </si>
  <si>
    <t xml:space="preserve">mt09mcr235</t>
  </si>
  <si>
    <t xml:space="preserve">kg</t>
  </si>
  <si>
    <t xml:space="preserve">Mortero de juntas para prefabricados de hormigón y piedra artificial, compuesto de cemento, agregados, pigmentos y aditivos especiales.</t>
  </si>
  <si>
    <t xml:space="preserve">mt28pcs010a</t>
  </si>
  <si>
    <t xml:space="preserve">l</t>
  </si>
  <si>
    <t xml:space="preserve">Protector hidrófugo en base acuosa, incoloro, autolimpiable, repelente del agua y la suciedad, para tratamiento superficial hidrofugante, para aplicar con brocha sobre superficies de piedra natural o piedra artificial.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</si>
  <si>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</si>
  <si>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</si>
  <si>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</si>
  <si>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</si>
  <si>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Hormigonera eléctrica con una capacidad de amasado de 160 l.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</si>
  <si>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</si>
  <si>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</si>
  <si>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</si>
  <si>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</si>
  <si>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Oficial de construcción de obra civil.</t>
  </si>
  <si>
    <t xml:space="preserve">mo087</t>
  </si>
  <si>
    <t xml:space="preserve">h</t>
  </si>
  <si>
    <t xml:space="preserve">Medio 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</si>
  <si>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</si>
  <si>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</si>
  <si>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</si>
  <si>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</si>
  <si>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15.863G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</si>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</sst>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19" customWidth="1"/>
    <col min="4" max="4" width="6.46" customWidth="1"/>
    <col min="5" max="5" width="68.17" customWidth="1"/>
    <col min="6" max="6" width="13.77" customWidth="1"/>
    <col min="7" max="7" width="15.1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9276</v>
      </c>
      <c r="H10" s="12">
        <f ca="1">ROUND(INDIRECT(ADDRESS(ROW()+(0), COLUMN()+(-2), 1))*INDIRECT(ADDRESS(ROW()+(0), COLUMN()+(-1), 1)), 0)</f>
        <v>56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0.013</v>
      </c>
      <c r="G11" s="12">
        <v>106727</v>
      </c>
      <c r="H11" s="12">
        <f ca="1">ROUND(INDIRECT(ADDRESS(ROW()+(0), COLUMN()+(-2), 1))*INDIRECT(ADDRESS(ROW()+(0), COLUMN()+(-1), 1)), 0)</f>
        <v>1.387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3.325</v>
      </c>
      <c r="G12" s="12">
        <v>1187</v>
      </c>
      <c r="H12" s="12">
        <f ca="1">ROUND(INDIRECT(ADDRESS(ROW()+(0), COLUMN()+(-2), 1))*INDIRECT(ADDRESS(ROW()+(0), COLUMN()+(-1), 1)), 0)</f>
        <v>3.947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0.067</v>
      </c>
      <c r="G13" s="12">
        <v>7421</v>
      </c>
      <c r="H13" s="12">
        <f ca="1">ROUND(INDIRECT(ADDRESS(ROW()+(0), COLUMN()+(-2), 1))*INDIRECT(ADDRESS(ROW()+(0), COLUMN()+(-1), 1)), 0)</f>
        <v>497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1.1</v>
      </c>
      <c r="G14" s="12">
        <v>144232</v>
      </c>
      <c r="H14" s="12">
        <f ca="1">ROUND(INDIRECT(ADDRESS(ROW()+(0), COLUMN()+(-2), 1))*INDIRECT(ADDRESS(ROW()+(0), COLUMN()+(-1), 1)), 0)</f>
        <v>158.655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0.119</v>
      </c>
      <c r="G15" s="12">
        <v>12716</v>
      </c>
      <c r="H15" s="12">
        <f ca="1">ROUND(INDIRECT(ADDRESS(ROW()+(0), COLUMN()+(-2), 1))*INDIRECT(ADDRESS(ROW()+(0), COLUMN()+(-1), 1)), 0)</f>
        <v>1.513</v>
      </c>
    </row>
    <row r="16" spans="1:8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0.24</v>
      </c>
      <c r="G16" s="14">
        <v>59840</v>
      </c>
      <c r="H16" s="14">
        <f ca="1">ROUND(INDIRECT(ADDRESS(ROW()+(0), COLUMN()+(-2), 1))*INDIRECT(ADDRESS(ROW()+(0), COLUMN()+(-1), 1)), 0)</f>
        <v>14.362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0)</f>
        <v>180.417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0.006</v>
      </c>
      <c r="G19" s="14">
        <v>19690</v>
      </c>
      <c r="H19" s="14">
        <f ca="1">ROUND(INDIRECT(ADDRESS(ROW()+(0), COLUMN()+(-2), 1))*INDIRECT(ADDRESS(ROW()+(0), COLUMN()+(-1), 1)), 0)</f>
        <v>118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0)</f>
        <v>118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0.323</v>
      </c>
      <c r="G22" s="12">
        <v>71618</v>
      </c>
      <c r="H22" s="12">
        <f ca="1">ROUND(INDIRECT(ADDRESS(ROW()+(0), COLUMN()+(-2), 1))*INDIRECT(ADDRESS(ROW()+(0), COLUMN()+(-1), 1)), 0)</f>
        <v>23.133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0.403</v>
      </c>
      <c r="G23" s="14">
        <v>45914</v>
      </c>
      <c r="H23" s="14">
        <f ca="1">ROUND(INDIRECT(ADDRESS(ROW()+(0), COLUMN()+(-2), 1))*INDIRECT(ADDRESS(ROW()+(0), COLUMN()+(-1), 1)), 0)</f>
        <v>18.504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0)</f>
        <v>41.637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1)),INDIRECT(ADDRESS(ROW()+(-9), COLUMN()+(1), 1))), 0)</f>
        <v>222.172</v>
      </c>
      <c r="H26" s="14">
        <f ca="1">ROUND(INDIRECT(ADDRESS(ROW()+(0), COLUMN()+(-2), 1))*INDIRECT(ADDRESS(ROW()+(0), COLUMN()+(-1), 1))/100, 0)</f>
        <v>4.443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1)),INDIRECT(ADDRESS(ROW()+(-10), COLUMN()+(0), 1))), 0)</f>
        <v>226.615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