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<sst xmlns="http://schemas.openxmlformats.org/spreadsheetml/2006/main" count="41" uniqueCount="41">
  <si>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</si>
  <si>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UVP020</t>
  </si>
  <si>
    <t xml:space="preserve">Ud</t>
  </si>
  <si>
    <t xml:space="preserve">Puerta cancela en vallado de parcela de malla metálica.</t>
  </si>
  <si>
    <r>
      <rPr>
        <sz val="8.25"/>
        <color rgb="FF000000"/>
        <rFont val="Arial"/>
        <family val="2"/>
      </rPr>
      <t xml:space="preserve">Puerta cancela constituida por marcos de tubo de acero galvanizado de 40x20x1,5 mm y 30x15x1,5 mm, bastidor de tubo de acero galvanizado de 40x40x1,5 mm con pletina de 40x4 mm y por malla de simple torsión, de 20 mm de paso de malla y 1,5 mm de diámetro, acabado galvanizado, fijada a los marcos y atirantada, para acceso peatonal en vallado de parcela de malla metálica. Incluso postes de refuerzo, hormigón fck 200, HM-20/B/20/I para recibido de los postes y accesorios de fijación y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</si>
  <si>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</si>
  <si>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</si>
  <si>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</si>
  <si>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</si>
  <si>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</si>
  <si>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</si>
  <si>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</si>
  <si>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mt10hmf130nwd</t>
  </si>
  <si>
    <t xml:space="preserve">m³</t>
  </si>
  <si>
    <t xml:space="preserve">Hormigón masivo fck 200, tipo HM-20/B/19/I, elaborado en planta.</t>
  </si>
  <si>
    <t xml:space="preserve">mt52vst030m</t>
  </si>
  <si>
    <t xml:space="preserve">Ud</t>
  </si>
  <si>
    <t xml:space="preserve">Poste interior de refuerzo de tubo de acero galvanizado, de 48 mm de diámetro y 1,5 mm de espesor, altura 2 m.</t>
  </si>
  <si>
    <t xml:space="preserve">mt52vst040fe</t>
  </si>
  <si>
    <t xml:space="preserve">Ud</t>
  </si>
  <si>
    <t xml:space="preserve">Puerta cancela constituida por marcos de tubo de acero galvanizado de 40x20x1,5 mm y 30x15x1,5 mm, bastidor de tubo de acero galvanizado de 40x40x1,5 mm con pletina de 40x4 mm y por malla de simple torsión, de 20 mm de paso de malla y 1,5 mm de diámetro, acabado galvanizado, fijada a los marcos y atirantada, para el acceso de peatones.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</si>
  <si>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</si>
  <si>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</si>
  <si>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</si>
  <si>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</si>
  <si>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</si>
  <si>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</si>
  <si>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</si>
  <si>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</si>
  <si>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</si>
  <si>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</si>
  <si>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</si>
  <si>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</si>
  <si>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</si>
  <si>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</si>
  <si>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</si>
  <si>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</si>
  <si>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</si>
  <si>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</si>
  <si>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294.376G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</si>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</sst>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85" customWidth="1"/>
    <col min="4" max="4" width="7.65" customWidth="1"/>
    <col min="5" max="5" width="69.1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2">
        <v>788653</v>
      </c>
      <c r="H10" s="12">
        <f ca="1">ROUND(INDIRECT(ADDRESS(ROW()+(0), COLUMN()+(-2), 1))*INDIRECT(ADDRESS(ROW()+(0), COLUMN()+(-1), 1)), 0)</f>
        <v>78.865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171844</v>
      </c>
      <c r="H11" s="12">
        <f ca="1">ROUND(INDIRECT(ADDRESS(ROW()+(0), COLUMN()+(-2), 1))*INDIRECT(ADDRESS(ROW()+(0), COLUMN()+(-1), 1)), 0)</f>
        <v>343.688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1.52533e+006</v>
      </c>
      <c r="H12" s="14">
        <f ca="1">ROUND(INDIRECT(ADDRESS(ROW()+(0), COLUMN()+(-2), 1))*INDIRECT(ADDRESS(ROW()+(0), COLUMN()+(-1), 1)), 0)</f>
        <v>1.52533e+006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1.94788e+006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0.229</v>
      </c>
      <c r="G15" s="12">
        <v>66739</v>
      </c>
      <c r="H15" s="12">
        <f ca="1">ROUND(INDIRECT(ADDRESS(ROW()+(0), COLUMN()+(-2), 1))*INDIRECT(ADDRESS(ROW()+(0), COLUMN()+(-1), 1)), 0)</f>
        <v>15.283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0.229</v>
      </c>
      <c r="G16" s="12">
        <v>42789</v>
      </c>
      <c r="H16" s="12">
        <f ca="1">ROUND(INDIRECT(ADDRESS(ROW()+(0), COLUMN()+(-2), 1))*INDIRECT(ADDRESS(ROW()+(0), COLUMN()+(-1), 1)), 0)</f>
        <v>9.799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0.801</v>
      </c>
      <c r="G17" s="12">
        <v>67614</v>
      </c>
      <c r="H17" s="12">
        <f ca="1">ROUND(INDIRECT(ADDRESS(ROW()+(0), COLUMN()+(-2), 1))*INDIRECT(ADDRESS(ROW()+(0), COLUMN()+(-1), 1)), 0)</f>
        <v>54.158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0.801</v>
      </c>
      <c r="G18" s="14">
        <v>42871</v>
      </c>
      <c r="H18" s="14">
        <f ca="1">ROUND(INDIRECT(ADDRESS(ROW()+(0), COLUMN()+(-2), 1))*INDIRECT(ADDRESS(ROW()+(0), COLUMN()+(-1), 1)), 0)</f>
        <v>34.339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0)</f>
        <v>113.579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1)),INDIRECT(ADDRESS(ROW()+(-8), COLUMN()+(1), 1))), 0)</f>
        <v>2.06146e+006</v>
      </c>
      <c r="H21" s="14">
        <f ca="1">ROUND(INDIRECT(ADDRESS(ROW()+(0), COLUMN()+(-2), 1))*INDIRECT(ADDRESS(ROW()+(0), COLUMN()+(-1), 1))/100, 0)</f>
        <v>41.229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0)</f>
        <v>2.10269e+006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