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<sst xmlns="http://schemas.openxmlformats.org/spreadsheetml/2006/main" count="46" uniqueCount="46">
  <si>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</si>
  <si>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UXB020</t>
  </si>
  <si>
    <t xml:space="preserve">m</t>
  </si>
  <si>
    <t xml:space="preserve">Cordón de vereda prefabricado de hormigón.</t>
  </si>
  <si>
    <r>
      <rPr>
        <sz val="8.25"/>
        <color rgb="FF000000"/>
        <rFont val="Arial"/>
        <family val="2"/>
      </rPr>
      <t xml:space="preserve">Cordón de vereda - Recto - MC - A1 (20x14) - B- H - S(R-3,5) -, colocado sobre base de hormigón masivo (fck 200, HM-20/P/20) de 20 cm de espesor y rejuntado con mortero de cemento, confeccionado en obra, dosaje 1:6.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</si>
  <si>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</si>
  <si>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</si>
  <si>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</si>
  <si>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</si>
  <si>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</si>
  <si>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</si>
  <si>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</si>
  <si>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mt10hmf130nwg</t>
  </si>
  <si>
    <t xml:space="preserve">m³</t>
  </si>
  <si>
    <t xml:space="preserve">Hormigón masivo fck 200, tipo HM-20/P/19/I, elaborado en planta.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</si>
  <si>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</si>
  <si>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</si>
  <si>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</si>
  <si>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</si>
  <si>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</si>
  <si>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</si>
  <si>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</si>
  <si>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</si>
  <si>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</si>
  <si>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mt18jbg010aa</t>
  </si>
  <si>
    <t xml:space="preserve">Ud</t>
  </si>
  <si>
    <t xml:space="preserve">Cordón de vereda recto de hormigón, monocapa, con sección normalizada peatonal A1 (20x14) cm, clase climática B (absorción &lt;=6%), clase resistente a la abrasión H (huella &lt;=23 mm) y clase resistente a flexión S (R-3,5 N/mm²), de 50 cm de longitud.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</si>
  <si>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</si>
  <si>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</si>
  <si>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</si>
  <si>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</si>
  <si>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</si>
  <si>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</si>
  <si>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</si>
  <si>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</si>
  <si>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</si>
  <si>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</si>
  <si>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</si>
  <si>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</si>
  <si>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</si>
  <si>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</si>
  <si>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</si>
  <si>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</si>
  <si>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</si>
  <si>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15.206G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</si>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</sst>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53" customWidth="1"/>
    <col min="4" max="4" width="7.65" customWidth="1"/>
    <col min="5" max="5" width="66.81" customWidth="1"/>
    <col min="6" max="6" width="13.77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0.082</v>
      </c>
      <c r="G10" s="12">
        <v>832692</v>
      </c>
      <c r="H10" s="12">
        <f ca="1">ROUND(INDIRECT(ADDRESS(ROW()+(0), COLUMN()+(-2), 1))*INDIRECT(ADDRESS(ROW()+(0), COLUMN()+(-1), 1)), 0)</f>
        <v>68.281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9276</v>
      </c>
      <c r="H11" s="12">
        <f ca="1">ROUND(INDIRECT(ADDRESS(ROW()+(0), COLUMN()+(-2), 1))*INDIRECT(ADDRESS(ROW()+(0), COLUMN()+(-1), 1)), 0)</f>
        <v>56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0.007</v>
      </c>
      <c r="G12" s="12">
        <v>106727</v>
      </c>
      <c r="H12" s="12">
        <f ca="1">ROUND(INDIRECT(ADDRESS(ROW()+(0), COLUMN()+(-2), 1))*INDIRECT(ADDRESS(ROW()+(0), COLUMN()+(-1), 1)), 0)</f>
        <v>747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1187</v>
      </c>
      <c r="H13" s="12">
        <f ca="1">ROUND(INDIRECT(ADDRESS(ROW()+(0), COLUMN()+(-2), 1))*INDIRECT(ADDRESS(ROW()+(0), COLUMN()+(-1), 1)), 0)</f>
        <v>1.187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2.1</v>
      </c>
      <c r="G14" s="14">
        <v>26648</v>
      </c>
      <c r="H14" s="14">
        <f ca="1">ROUND(INDIRECT(ADDRESS(ROW()+(0), COLUMN()+(-2), 1))*INDIRECT(ADDRESS(ROW()+(0), COLUMN()+(-1), 1)), 0)</f>
        <v>55.961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126.232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0.005</v>
      </c>
      <c r="G17" s="14">
        <v>19690</v>
      </c>
      <c r="H17" s="14">
        <f ca="1">ROUND(INDIRECT(ADDRESS(ROW()+(0), COLUMN()+(-2), 1))*INDIRECT(ADDRESS(ROW()+(0), COLUMN()+(-1), 1)), 0)</f>
        <v>98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0)</f>
        <v>98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0.32</v>
      </c>
      <c r="G20" s="12">
        <v>71618</v>
      </c>
      <c r="H20" s="12">
        <f ca="1">ROUND(INDIRECT(ADDRESS(ROW()+(0), COLUMN()+(-2), 1))*INDIRECT(ADDRESS(ROW()+(0), COLUMN()+(-1), 1)), 0)</f>
        <v>22.918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3">
        <v>0.357</v>
      </c>
      <c r="G21" s="14">
        <v>45914</v>
      </c>
      <c r="H21" s="14">
        <f ca="1">ROUND(INDIRECT(ADDRESS(ROW()+(0), COLUMN()+(-2), 1))*INDIRECT(ADDRESS(ROW()+(0), COLUMN()+(-1), 1)), 0)</f>
        <v>16.391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0)</f>
        <v>39.309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42</v>
      </c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0)</f>
        <v>165.639</v>
      </c>
      <c r="H24" s="14">
        <f ca="1">ROUND(INDIRECT(ADDRESS(ROW()+(0), COLUMN()+(-2), 1))*INDIRECT(ADDRESS(ROW()+(0), COLUMN()+(-1), 1))/100, 0)</f>
        <v>3.313</v>
      </c>
    </row>
    <row r="25" spans="1:8" ht="13.50" thickBot="1" customHeight="1">
      <c r="A25" s="21" t="s">
        <v>44</v>
      </c>
      <c r="B25" s="21"/>
      <c r="C25" s="21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0)</f>
        <v>168.952</v>
      </c>
    </row>
  </sheetData>
  <mergeCells count="2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